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20115" windowHeight="826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4" i="1"/>
  <c r="I15" i="1"/>
  <c r="I16" i="1"/>
  <c r="I17" i="1"/>
  <c r="I18" i="1"/>
  <c r="I19" i="1"/>
  <c r="I3" i="1"/>
  <c r="H4" i="1"/>
  <c r="H5" i="1"/>
  <c r="H6" i="1"/>
  <c r="H7" i="1"/>
  <c r="H8" i="1"/>
  <c r="H9" i="1"/>
  <c r="H10" i="1"/>
  <c r="H11" i="1"/>
  <c r="H14" i="1"/>
  <c r="H15" i="1"/>
  <c r="H16" i="1"/>
  <c r="H17" i="1"/>
  <c r="H18" i="1"/>
  <c r="H19" i="1"/>
  <c r="H3" i="1"/>
  <c r="G20" i="1"/>
  <c r="F20" i="1"/>
  <c r="I20" i="1" l="1"/>
  <c r="H20" i="1"/>
  <c r="E20" i="1"/>
  <c r="D20" i="1"/>
  <c r="Y19" i="1" l="1"/>
  <c r="Y18" i="1"/>
  <c r="Y17" i="1"/>
  <c r="Y16" i="1"/>
  <c r="Y15" i="1"/>
  <c r="Y14" i="1"/>
  <c r="Y13" i="1"/>
  <c r="Y12" i="1"/>
  <c r="Y11" i="1"/>
  <c r="Y10" i="1"/>
  <c r="Y9" i="1"/>
  <c r="Y8" i="1"/>
  <c r="Y7" i="1"/>
  <c r="Y6" i="1"/>
  <c r="Y5" i="1"/>
  <c r="Y4" i="1"/>
  <c r="Y3" i="1"/>
  <c r="C20" i="1"/>
  <c r="B20" i="1"/>
  <c r="W20" i="1" l="1"/>
  <c r="V20" i="1"/>
  <c r="T20" i="1"/>
  <c r="S20" i="1"/>
  <c r="Q20" i="1"/>
  <c r="P20" i="1"/>
  <c r="N20" i="1"/>
  <c r="M20" i="1"/>
  <c r="K20" i="1"/>
  <c r="J20" i="1"/>
  <c r="X20" i="1" l="1"/>
  <c r="U20" i="1"/>
  <c r="L20" i="1"/>
  <c r="O20" i="1"/>
  <c r="R20" i="1"/>
</calcChain>
</file>

<file path=xl/sharedStrings.xml><?xml version="1.0" encoding="utf-8"?>
<sst xmlns="http://schemas.openxmlformats.org/spreadsheetml/2006/main" count="38" uniqueCount="33">
  <si>
    <t>TEATRO</t>
  </si>
  <si>
    <t>1 abr.</t>
  </si>
  <si>
    <t>8 abr.</t>
  </si>
  <si>
    <t>Américas</t>
  </si>
  <si>
    <t>Bima</t>
  </si>
  <si>
    <t>Bulevar</t>
  </si>
  <si>
    <t>Suba</t>
  </si>
  <si>
    <t>Diverplaza</t>
  </si>
  <si>
    <t>Imax</t>
  </si>
  <si>
    <t>Palatino</t>
  </si>
  <si>
    <t>Sabana</t>
  </si>
  <si>
    <t>Salitre</t>
  </si>
  <si>
    <t>Tintal</t>
  </si>
  <si>
    <t>Tunal</t>
  </si>
  <si>
    <t>Occidente</t>
  </si>
  <si>
    <t>Unisur</t>
  </si>
  <si>
    <t>Villavo</t>
  </si>
  <si>
    <t>Plazuela</t>
  </si>
  <si>
    <t>Terminal Del Sur</t>
  </si>
  <si>
    <t>Iwaná</t>
  </si>
  <si>
    <t>TOTAL</t>
  </si>
  <si>
    <t>Stock ene</t>
  </si>
  <si>
    <t>Stock jun</t>
  </si>
  <si>
    <t>Proyección</t>
  </si>
  <si>
    <t>Nuevo total $30.000</t>
  </si>
  <si>
    <t>Nuevo total $50.000</t>
  </si>
  <si>
    <t>ENE</t>
  </si>
  <si>
    <t>FEB</t>
  </si>
  <si>
    <t>MAR</t>
  </si>
  <si>
    <t>ABR</t>
  </si>
  <si>
    <t>MAY</t>
  </si>
  <si>
    <t>Éxito</t>
  </si>
  <si>
    <t xml:space="preserve">Directos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</si>
</sst>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lbertus Medium"/>
      <family val="2"/>
    </font>
    <font>
      <b/>
      <sz val="12"/>
      <color theme="1"/>
      <name val="Albertus Medium"/>
      <family val="2"/>
    </font>
    <font>
      <b/>
      <sz val="11"/>
      <color theme="1"/>
      <name val="Albertus Medium"/>
      <family val="2"/>
    </font>
    <font>
      <b/>
      <sz val="12"/>
      <color rgb="FFFFFFFF"/>
      <name val="Albertus Medium"/>
      <family val="2"/>
    </font>
    <font>
      <sz val="12"/>
      <color theme="1"/>
      <name val="Albertus Medium"/>
      <family val="2"/>
    </font>
    <font>
      <b/>
      <sz val="11"/>
      <color rgb="FFFFFFFF"/>
      <name val="Albertus Medium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7" fillId="0" borderId="0" xfId="0" applyFont="1"/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2" fillId="0" borderId="0" xfId="0" applyFo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165" fontId="6" fillId="2" borderId="8" xfId="2" applyNumberFormat="1" applyFont="1" applyFill="1" applyBorder="1" applyAlignment="1">
      <alignment horizontal="center" vertical="center" wrapText="1"/>
    </xf>
    <xf numFmtId="165" fontId="6" fillId="2" borderId="2" xfId="2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1" fontId="0" fillId="0" borderId="0" xfId="0" applyNumberFormat="1"/>
    <xf numFmtId="165" fontId="6" fillId="2" borderId="13" xfId="2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165" fontId="6" fillId="4" borderId="1" xfId="2" applyNumberFormat="1" applyFont="1" applyFill="1" applyBorder="1" applyAlignment="1">
      <alignment horizontal="center" vertical="center" wrapText="1"/>
    </xf>
    <xf numFmtId="165" fontId="6" fillId="2" borderId="1" xfId="2" applyNumberFormat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wrapText="1"/>
    </xf>
    <xf numFmtId="1" fontId="6" fillId="2" borderId="1" xfId="2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" fontId="7" fillId="4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vertical="center" wrapText="1"/>
    </xf>
    <xf numFmtId="1" fontId="7" fillId="5" borderId="1" xfId="0" applyNumberFormat="1" applyFont="1" applyFill="1" applyBorder="1" applyAlignment="1">
      <alignment horizontal="center" vertical="center" wrapText="1"/>
    </xf>
    <xf numFmtId="16" fontId="6" fillId="2" borderId="10" xfId="0" applyNumberFormat="1" applyFont="1" applyFill="1" applyBorder="1" applyAlignment="1">
      <alignment horizontal="center" vertical="center" wrapText="1"/>
    </xf>
    <xf numFmtId="16" fontId="6" fillId="2" borderId="11" xfId="0" applyNumberFormat="1" applyFont="1" applyFill="1" applyBorder="1" applyAlignment="1">
      <alignment horizontal="center" vertical="center" wrapText="1"/>
    </xf>
    <xf numFmtId="16" fontId="6" fillId="2" borderId="12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165" fontId="8" fillId="4" borderId="1" xfId="2" applyNumberFormat="1" applyFont="1" applyFill="1" applyBorder="1" applyAlignment="1">
      <alignment horizontal="center" vertical="center" wrapText="1"/>
    </xf>
    <xf numFmtId="165" fontId="8" fillId="2" borderId="1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5" borderId="0" xfId="0" applyFont="1" applyFill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2"/>
  <sheetViews>
    <sheetView tabSelected="1" workbookViewId="0">
      <selection activeCell="K26" sqref="K26"/>
    </sheetView>
  </sheetViews>
  <sheetFormatPr baseColWidth="10" defaultRowHeight="15"/>
  <cols>
    <col min="1" max="1" width="21.85546875" customWidth="1"/>
    <col min="2" max="5" width="10.7109375" bestFit="1" customWidth="1"/>
    <col min="6" max="6" width="10.7109375" customWidth="1"/>
    <col min="7" max="7" width="10.7109375" bestFit="1" customWidth="1"/>
    <col min="8" max="9" width="10.7109375" customWidth="1"/>
    <col min="10" max="11" width="11.85546875" customWidth="1"/>
    <col min="12" max="12" width="11.85546875" bestFit="1" customWidth="1"/>
    <col min="13" max="14" width="11.85546875" customWidth="1"/>
    <col min="15" max="15" width="11.85546875" bestFit="1" customWidth="1"/>
    <col min="16" max="17" width="11.85546875" customWidth="1"/>
    <col min="26" max="26" width="20" bestFit="1" customWidth="1"/>
  </cols>
  <sheetData>
    <row r="1" spans="1:25" ht="31.5" customHeight="1" thickBot="1">
      <c r="A1" s="31" t="s">
        <v>0</v>
      </c>
      <c r="B1" s="31" t="s">
        <v>21</v>
      </c>
      <c r="C1" s="31"/>
      <c r="D1" s="31" t="s">
        <v>22</v>
      </c>
      <c r="E1" s="31"/>
      <c r="F1" s="31" t="s">
        <v>23</v>
      </c>
      <c r="G1" s="31"/>
      <c r="H1" s="31" t="s">
        <v>25</v>
      </c>
      <c r="I1" s="31" t="s">
        <v>24</v>
      </c>
      <c r="J1" s="32" t="s">
        <v>1</v>
      </c>
      <c r="K1" s="32"/>
      <c r="L1" s="33"/>
      <c r="M1" s="34" t="s">
        <v>2</v>
      </c>
      <c r="N1" s="32"/>
      <c r="O1" s="33"/>
      <c r="P1" s="28">
        <v>43205</v>
      </c>
      <c r="Q1" s="29"/>
      <c r="R1" s="30"/>
      <c r="S1" s="28">
        <v>43212</v>
      </c>
      <c r="T1" s="29"/>
      <c r="U1" s="30"/>
      <c r="V1" s="28">
        <v>43219</v>
      </c>
      <c r="W1" s="29"/>
      <c r="X1" s="30"/>
    </row>
    <row r="2" spans="1:25" ht="15.75">
      <c r="A2" s="31"/>
      <c r="B2" s="19">
        <v>50000</v>
      </c>
      <c r="C2" s="20">
        <v>30000</v>
      </c>
      <c r="D2" s="19">
        <v>50000</v>
      </c>
      <c r="E2" s="20">
        <v>30000</v>
      </c>
      <c r="F2" s="19">
        <v>50000</v>
      </c>
      <c r="G2" s="20">
        <v>30000</v>
      </c>
      <c r="H2" s="31"/>
      <c r="I2" s="31"/>
      <c r="J2" s="15">
        <v>50000</v>
      </c>
      <c r="K2" s="12">
        <v>30000</v>
      </c>
      <c r="L2" s="13" t="s">
        <v>8</v>
      </c>
      <c r="M2" s="11">
        <v>50000</v>
      </c>
      <c r="N2" s="12">
        <v>30000</v>
      </c>
      <c r="O2" s="13" t="s">
        <v>8</v>
      </c>
      <c r="P2" s="11">
        <v>50000</v>
      </c>
      <c r="Q2" s="12">
        <v>30000</v>
      </c>
      <c r="R2" s="13" t="s">
        <v>8</v>
      </c>
      <c r="S2" s="11">
        <v>50000</v>
      </c>
      <c r="T2" s="12">
        <v>30000</v>
      </c>
      <c r="U2" s="13" t="s">
        <v>8</v>
      </c>
      <c r="V2" s="11">
        <v>50000</v>
      </c>
      <c r="W2" s="12">
        <v>30000</v>
      </c>
      <c r="X2" s="13" t="s">
        <v>8</v>
      </c>
    </row>
    <row r="3" spans="1:25" ht="15.75">
      <c r="A3" s="21" t="s">
        <v>3</v>
      </c>
      <c r="B3" s="23">
        <v>50</v>
      </c>
      <c r="C3" s="24">
        <v>150</v>
      </c>
      <c r="D3" s="25">
        <v>0</v>
      </c>
      <c r="E3" s="26">
        <v>120</v>
      </c>
      <c r="F3" s="23">
        <v>60</v>
      </c>
      <c r="G3" s="26">
        <v>0</v>
      </c>
      <c r="H3" s="27">
        <f>+D3+F3</f>
        <v>60</v>
      </c>
      <c r="I3" s="27">
        <f>+E3+G3</f>
        <v>120</v>
      </c>
      <c r="J3" s="17">
        <v>49</v>
      </c>
      <c r="K3" s="2">
        <v>132</v>
      </c>
      <c r="L3" s="7">
        <v>14</v>
      </c>
      <c r="M3" s="6">
        <v>49</v>
      </c>
      <c r="N3" s="2">
        <v>128</v>
      </c>
      <c r="O3" s="7">
        <v>14</v>
      </c>
      <c r="P3" s="6">
        <v>49</v>
      </c>
      <c r="Q3" s="2">
        <v>128</v>
      </c>
      <c r="R3" s="7">
        <v>14</v>
      </c>
      <c r="S3" s="6">
        <v>49</v>
      </c>
      <c r="T3" s="2">
        <v>128</v>
      </c>
      <c r="U3" s="7">
        <v>14</v>
      </c>
      <c r="V3" s="6">
        <v>49</v>
      </c>
      <c r="W3" s="2">
        <v>126</v>
      </c>
      <c r="X3" s="7">
        <v>14</v>
      </c>
      <c r="Y3">
        <f t="shared" ref="Y3:Y19" si="0">SUM(V3:X3)</f>
        <v>189</v>
      </c>
    </row>
    <row r="4" spans="1:25" ht="15.75">
      <c r="A4" s="21" t="s">
        <v>4</v>
      </c>
      <c r="B4" s="23">
        <v>40</v>
      </c>
      <c r="C4" s="24">
        <v>120</v>
      </c>
      <c r="D4" s="25">
        <v>22</v>
      </c>
      <c r="E4" s="26">
        <v>193</v>
      </c>
      <c r="F4" s="23">
        <v>40</v>
      </c>
      <c r="G4" s="26">
        <v>0</v>
      </c>
      <c r="H4" s="27">
        <f t="shared" ref="H4:H19" si="1">+D4+F4</f>
        <v>62</v>
      </c>
      <c r="I4" s="27">
        <f t="shared" ref="I4:I19" si="2">+E4+G4</f>
        <v>193</v>
      </c>
      <c r="J4" s="17">
        <v>0</v>
      </c>
      <c r="K4" s="2">
        <v>73</v>
      </c>
      <c r="L4" s="7">
        <v>23</v>
      </c>
      <c r="M4" s="6">
        <v>0</v>
      </c>
      <c r="N4" s="2">
        <v>73</v>
      </c>
      <c r="O4" s="7">
        <v>23</v>
      </c>
      <c r="P4" s="6">
        <v>0</v>
      </c>
      <c r="Q4" s="2">
        <v>73</v>
      </c>
      <c r="R4" s="7">
        <v>23</v>
      </c>
      <c r="S4" s="6">
        <v>0</v>
      </c>
      <c r="T4" s="2">
        <v>73</v>
      </c>
      <c r="U4" s="7">
        <v>23</v>
      </c>
      <c r="V4" s="6">
        <v>0</v>
      </c>
      <c r="W4" s="2">
        <v>73</v>
      </c>
      <c r="X4" s="7">
        <v>22</v>
      </c>
      <c r="Y4">
        <f t="shared" si="0"/>
        <v>95</v>
      </c>
    </row>
    <row r="5" spans="1:25" ht="15.75">
      <c r="A5" s="21" t="s">
        <v>5</v>
      </c>
      <c r="B5" s="23">
        <v>20</v>
      </c>
      <c r="C5" s="24">
        <v>60</v>
      </c>
      <c r="D5" s="25">
        <v>21</v>
      </c>
      <c r="E5" s="26">
        <v>119</v>
      </c>
      <c r="F5" s="23">
        <v>20</v>
      </c>
      <c r="G5" s="26">
        <v>0</v>
      </c>
      <c r="H5" s="27">
        <f t="shared" si="1"/>
        <v>41</v>
      </c>
      <c r="I5" s="27">
        <f t="shared" si="2"/>
        <v>119</v>
      </c>
      <c r="J5" s="17">
        <v>5</v>
      </c>
      <c r="K5" s="2">
        <v>125</v>
      </c>
      <c r="L5" s="7">
        <v>21</v>
      </c>
      <c r="M5" s="6">
        <v>5</v>
      </c>
      <c r="N5" s="2">
        <v>125</v>
      </c>
      <c r="O5" s="7">
        <v>21</v>
      </c>
      <c r="P5" s="6">
        <v>5</v>
      </c>
      <c r="Q5" s="2">
        <v>125</v>
      </c>
      <c r="R5" s="7">
        <v>21</v>
      </c>
      <c r="S5" s="6">
        <v>5</v>
      </c>
      <c r="T5" s="2">
        <v>125</v>
      </c>
      <c r="U5" s="7">
        <v>21</v>
      </c>
      <c r="V5" s="6">
        <v>5</v>
      </c>
      <c r="W5" s="2">
        <v>125</v>
      </c>
      <c r="X5" s="7">
        <v>21</v>
      </c>
      <c r="Y5">
        <f t="shared" si="0"/>
        <v>151</v>
      </c>
    </row>
    <row r="6" spans="1:25" ht="15.75">
      <c r="A6" s="21" t="s">
        <v>6</v>
      </c>
      <c r="B6" s="23">
        <v>25</v>
      </c>
      <c r="C6" s="24">
        <v>75</v>
      </c>
      <c r="D6" s="25">
        <v>34</v>
      </c>
      <c r="E6" s="26">
        <v>133</v>
      </c>
      <c r="F6" s="23">
        <v>20</v>
      </c>
      <c r="G6" s="26">
        <v>0</v>
      </c>
      <c r="H6" s="27">
        <f t="shared" si="1"/>
        <v>54</v>
      </c>
      <c r="I6" s="27">
        <f t="shared" si="2"/>
        <v>133</v>
      </c>
      <c r="J6" s="17">
        <v>26</v>
      </c>
      <c r="K6" s="2">
        <v>133</v>
      </c>
      <c r="L6" s="7">
        <v>10</v>
      </c>
      <c r="M6" s="6">
        <v>26</v>
      </c>
      <c r="N6" s="2">
        <v>133</v>
      </c>
      <c r="O6" s="7">
        <v>10</v>
      </c>
      <c r="P6" s="6">
        <v>26</v>
      </c>
      <c r="Q6" s="2">
        <v>133</v>
      </c>
      <c r="R6" s="7">
        <v>10</v>
      </c>
      <c r="S6" s="6">
        <v>26</v>
      </c>
      <c r="T6" s="2">
        <v>133</v>
      </c>
      <c r="U6" s="7">
        <v>10</v>
      </c>
      <c r="V6" s="6">
        <v>26</v>
      </c>
      <c r="W6" s="2">
        <v>133</v>
      </c>
      <c r="X6" s="7">
        <v>10</v>
      </c>
      <c r="Y6">
        <f t="shared" si="0"/>
        <v>169</v>
      </c>
    </row>
    <row r="7" spans="1:25" ht="15.75">
      <c r="A7" s="21" t="s">
        <v>7</v>
      </c>
      <c r="B7" s="23">
        <v>50</v>
      </c>
      <c r="C7" s="24">
        <v>150</v>
      </c>
      <c r="D7" s="25">
        <v>90</v>
      </c>
      <c r="E7" s="26">
        <v>203</v>
      </c>
      <c r="F7" s="23">
        <v>40</v>
      </c>
      <c r="G7" s="26">
        <v>0</v>
      </c>
      <c r="H7" s="27">
        <f t="shared" si="1"/>
        <v>130</v>
      </c>
      <c r="I7" s="27">
        <f t="shared" si="2"/>
        <v>203</v>
      </c>
      <c r="J7" s="17">
        <v>50</v>
      </c>
      <c r="K7" s="2">
        <v>226</v>
      </c>
      <c r="L7" s="7">
        <v>0</v>
      </c>
      <c r="M7" s="6">
        <v>50</v>
      </c>
      <c r="N7" s="2">
        <v>226</v>
      </c>
      <c r="O7" s="7">
        <v>0</v>
      </c>
      <c r="P7" s="6">
        <v>50</v>
      </c>
      <c r="Q7" s="2">
        <v>226</v>
      </c>
      <c r="R7" s="7">
        <v>0</v>
      </c>
      <c r="S7" s="6">
        <v>50</v>
      </c>
      <c r="T7" s="2">
        <v>225</v>
      </c>
      <c r="U7" s="7">
        <v>0</v>
      </c>
      <c r="V7" s="6">
        <v>50</v>
      </c>
      <c r="W7" s="2">
        <v>225</v>
      </c>
      <c r="X7" s="7">
        <v>0</v>
      </c>
      <c r="Y7">
        <f t="shared" si="0"/>
        <v>275</v>
      </c>
    </row>
    <row r="8" spans="1:25" ht="15.75">
      <c r="A8" s="21" t="s">
        <v>8</v>
      </c>
      <c r="B8" s="23">
        <v>30</v>
      </c>
      <c r="C8" s="24">
        <v>90</v>
      </c>
      <c r="D8" s="25">
        <v>56</v>
      </c>
      <c r="E8" s="26">
        <v>88</v>
      </c>
      <c r="F8" s="23">
        <v>30</v>
      </c>
      <c r="G8" s="26">
        <v>20</v>
      </c>
      <c r="H8" s="27">
        <f t="shared" si="1"/>
        <v>86</v>
      </c>
      <c r="I8" s="27">
        <f t="shared" si="2"/>
        <v>108</v>
      </c>
      <c r="J8" s="17">
        <v>30</v>
      </c>
      <c r="K8" s="2">
        <v>29</v>
      </c>
      <c r="L8" s="7">
        <v>28</v>
      </c>
      <c r="M8" s="6">
        <v>30</v>
      </c>
      <c r="N8" s="2">
        <v>29</v>
      </c>
      <c r="O8" s="7">
        <v>28</v>
      </c>
      <c r="P8" s="6">
        <v>30</v>
      </c>
      <c r="Q8" s="2">
        <v>29</v>
      </c>
      <c r="R8" s="7">
        <v>28</v>
      </c>
      <c r="S8" s="6">
        <v>29</v>
      </c>
      <c r="T8" s="2">
        <v>90</v>
      </c>
      <c r="U8" s="7">
        <v>28</v>
      </c>
      <c r="V8" s="6">
        <v>29</v>
      </c>
      <c r="W8" s="2">
        <v>90</v>
      </c>
      <c r="X8" s="7">
        <v>28</v>
      </c>
      <c r="Y8">
        <f t="shared" si="0"/>
        <v>147</v>
      </c>
    </row>
    <row r="9" spans="1:25" ht="15.75">
      <c r="A9" s="21" t="s">
        <v>9</v>
      </c>
      <c r="B9" s="23">
        <v>40</v>
      </c>
      <c r="C9" s="24">
        <v>120</v>
      </c>
      <c r="D9" s="25">
        <v>0</v>
      </c>
      <c r="E9" s="26">
        <v>84</v>
      </c>
      <c r="F9" s="23">
        <v>50</v>
      </c>
      <c r="G9" s="26">
        <v>20</v>
      </c>
      <c r="H9" s="27">
        <f t="shared" si="1"/>
        <v>50</v>
      </c>
      <c r="I9" s="27">
        <f t="shared" si="2"/>
        <v>104</v>
      </c>
      <c r="J9" s="17">
        <v>5</v>
      </c>
      <c r="K9" s="2">
        <v>107</v>
      </c>
      <c r="L9" s="7">
        <v>28</v>
      </c>
      <c r="M9" s="6">
        <v>1</v>
      </c>
      <c r="N9" s="2">
        <v>107</v>
      </c>
      <c r="O9" s="7">
        <v>28</v>
      </c>
      <c r="P9" s="6">
        <v>1</v>
      </c>
      <c r="Q9" s="2">
        <v>107</v>
      </c>
      <c r="R9" s="7">
        <v>28</v>
      </c>
      <c r="S9" s="6">
        <v>1</v>
      </c>
      <c r="T9" s="2">
        <v>107</v>
      </c>
      <c r="U9" s="7">
        <v>28</v>
      </c>
      <c r="V9" s="6">
        <v>1</v>
      </c>
      <c r="W9" s="2">
        <v>107</v>
      </c>
      <c r="X9" s="7">
        <v>28</v>
      </c>
      <c r="Y9">
        <f t="shared" si="0"/>
        <v>136</v>
      </c>
    </row>
    <row r="10" spans="1:25" ht="15.75">
      <c r="A10" s="21" t="s">
        <v>10</v>
      </c>
      <c r="B10" s="23">
        <v>30</v>
      </c>
      <c r="C10" s="24">
        <v>90</v>
      </c>
      <c r="D10" s="25">
        <v>52</v>
      </c>
      <c r="E10" s="26">
        <v>118</v>
      </c>
      <c r="F10" s="23">
        <v>30</v>
      </c>
      <c r="G10" s="26">
        <v>0</v>
      </c>
      <c r="H10" s="27">
        <f t="shared" si="1"/>
        <v>82</v>
      </c>
      <c r="I10" s="27">
        <f t="shared" si="2"/>
        <v>118</v>
      </c>
      <c r="J10" s="17">
        <v>30</v>
      </c>
      <c r="K10" s="2">
        <v>126</v>
      </c>
      <c r="L10" s="7">
        <v>24</v>
      </c>
      <c r="M10" s="6">
        <v>30</v>
      </c>
      <c r="N10" s="2">
        <v>123</v>
      </c>
      <c r="O10" s="7">
        <v>24</v>
      </c>
      <c r="P10" s="6">
        <v>30</v>
      </c>
      <c r="Q10" s="2">
        <v>123</v>
      </c>
      <c r="R10" s="7">
        <v>24</v>
      </c>
      <c r="S10" s="6">
        <v>30</v>
      </c>
      <c r="T10" s="2">
        <v>124</v>
      </c>
      <c r="U10" s="7">
        <v>24</v>
      </c>
      <c r="V10" s="6">
        <v>30</v>
      </c>
      <c r="W10" s="2">
        <v>124</v>
      </c>
      <c r="X10" s="7">
        <v>24</v>
      </c>
      <c r="Y10">
        <f t="shared" si="0"/>
        <v>178</v>
      </c>
    </row>
    <row r="11" spans="1:25" ht="15.75">
      <c r="A11" s="21" t="s">
        <v>11</v>
      </c>
      <c r="B11" s="23">
        <v>35</v>
      </c>
      <c r="C11" s="24">
        <v>105</v>
      </c>
      <c r="D11" s="25">
        <v>64</v>
      </c>
      <c r="E11" s="26">
        <v>55</v>
      </c>
      <c r="F11" s="23">
        <v>30</v>
      </c>
      <c r="G11" s="26">
        <v>30</v>
      </c>
      <c r="H11" s="27">
        <f t="shared" si="1"/>
        <v>94</v>
      </c>
      <c r="I11" s="27">
        <f t="shared" si="2"/>
        <v>85</v>
      </c>
      <c r="J11" s="17">
        <v>26</v>
      </c>
      <c r="K11" s="2">
        <v>64</v>
      </c>
      <c r="L11" s="7">
        <v>49</v>
      </c>
      <c r="M11" s="6">
        <v>26</v>
      </c>
      <c r="N11" s="2">
        <v>64</v>
      </c>
      <c r="O11" s="7">
        <v>49</v>
      </c>
      <c r="P11" s="6">
        <v>26</v>
      </c>
      <c r="Q11" s="2">
        <v>64</v>
      </c>
      <c r="R11" s="7">
        <v>49</v>
      </c>
      <c r="S11" s="6">
        <v>26</v>
      </c>
      <c r="T11" s="2">
        <v>64</v>
      </c>
      <c r="U11" s="7">
        <v>49</v>
      </c>
      <c r="V11" s="6">
        <v>26</v>
      </c>
      <c r="W11" s="2">
        <v>64</v>
      </c>
      <c r="X11" s="7">
        <v>49</v>
      </c>
      <c r="Y11">
        <f t="shared" si="0"/>
        <v>139</v>
      </c>
    </row>
    <row r="12" spans="1:25" ht="15.75">
      <c r="A12" s="21" t="s">
        <v>12</v>
      </c>
      <c r="B12" s="23">
        <v>40</v>
      </c>
      <c r="C12" s="24">
        <v>120</v>
      </c>
      <c r="D12" s="25"/>
      <c r="E12" s="26"/>
      <c r="F12" s="23"/>
      <c r="G12" s="26"/>
      <c r="H12" s="27"/>
      <c r="I12" s="27"/>
      <c r="J12" s="17">
        <v>40</v>
      </c>
      <c r="K12" s="2">
        <v>112</v>
      </c>
      <c r="L12" s="7">
        <v>15</v>
      </c>
      <c r="M12" s="6">
        <v>40</v>
      </c>
      <c r="N12" s="2">
        <v>112</v>
      </c>
      <c r="O12" s="7">
        <v>15</v>
      </c>
      <c r="P12" s="6">
        <v>40</v>
      </c>
      <c r="Q12" s="2">
        <v>112</v>
      </c>
      <c r="R12" s="7">
        <v>15</v>
      </c>
      <c r="S12" s="6">
        <v>40</v>
      </c>
      <c r="T12" s="2">
        <v>112</v>
      </c>
      <c r="U12" s="7">
        <v>15</v>
      </c>
      <c r="V12" s="6">
        <v>40</v>
      </c>
      <c r="W12" s="2">
        <v>109</v>
      </c>
      <c r="X12" s="7">
        <v>15</v>
      </c>
      <c r="Y12">
        <f t="shared" si="0"/>
        <v>164</v>
      </c>
    </row>
    <row r="13" spans="1:25" ht="15.75">
      <c r="A13" s="21" t="s">
        <v>13</v>
      </c>
      <c r="B13" s="23">
        <v>25</v>
      </c>
      <c r="C13" s="24">
        <v>75</v>
      </c>
      <c r="D13" s="25"/>
      <c r="E13" s="26"/>
      <c r="F13" s="23"/>
      <c r="G13" s="26"/>
      <c r="H13" s="27"/>
      <c r="I13" s="27"/>
      <c r="J13" s="17">
        <v>44</v>
      </c>
      <c r="K13" s="2">
        <v>133</v>
      </c>
      <c r="L13" s="7">
        <v>10</v>
      </c>
      <c r="M13" s="6">
        <v>44</v>
      </c>
      <c r="N13" s="2">
        <v>133</v>
      </c>
      <c r="O13" s="7">
        <v>10</v>
      </c>
      <c r="P13" s="6">
        <v>44</v>
      </c>
      <c r="Q13" s="2">
        <v>133</v>
      </c>
      <c r="R13" s="7">
        <v>10</v>
      </c>
      <c r="S13" s="6">
        <v>44</v>
      </c>
      <c r="T13" s="2">
        <v>133</v>
      </c>
      <c r="U13" s="7">
        <v>10</v>
      </c>
      <c r="V13" s="6">
        <v>40</v>
      </c>
      <c r="W13" s="2">
        <v>133</v>
      </c>
      <c r="X13" s="7">
        <v>10</v>
      </c>
      <c r="Y13">
        <f t="shared" si="0"/>
        <v>183</v>
      </c>
    </row>
    <row r="14" spans="1:25" ht="15.75">
      <c r="A14" s="21" t="s">
        <v>14</v>
      </c>
      <c r="B14" s="23">
        <v>20</v>
      </c>
      <c r="C14" s="24">
        <v>60</v>
      </c>
      <c r="D14" s="25">
        <v>13</v>
      </c>
      <c r="E14" s="26">
        <v>104</v>
      </c>
      <c r="F14" s="23">
        <v>20</v>
      </c>
      <c r="G14" s="26">
        <v>20</v>
      </c>
      <c r="H14" s="27">
        <f t="shared" si="1"/>
        <v>33</v>
      </c>
      <c r="I14" s="27">
        <f t="shared" si="2"/>
        <v>124</v>
      </c>
      <c r="J14" s="17">
        <v>19</v>
      </c>
      <c r="K14" s="2">
        <v>107</v>
      </c>
      <c r="L14" s="7">
        <v>4</v>
      </c>
      <c r="M14" s="6">
        <v>19</v>
      </c>
      <c r="N14" s="2">
        <v>106</v>
      </c>
      <c r="O14" s="7">
        <v>4</v>
      </c>
      <c r="P14" s="6">
        <v>19</v>
      </c>
      <c r="Q14" s="2">
        <v>107</v>
      </c>
      <c r="R14" s="7">
        <v>4</v>
      </c>
      <c r="S14" s="6">
        <v>19</v>
      </c>
      <c r="T14" s="2">
        <v>107</v>
      </c>
      <c r="U14" s="7">
        <v>4</v>
      </c>
      <c r="V14" s="6">
        <v>19</v>
      </c>
      <c r="W14" s="2">
        <v>107</v>
      </c>
      <c r="X14" s="7">
        <v>4</v>
      </c>
      <c r="Y14">
        <f t="shared" si="0"/>
        <v>130</v>
      </c>
    </row>
    <row r="15" spans="1:25" ht="15.75">
      <c r="A15" s="21" t="s">
        <v>15</v>
      </c>
      <c r="B15" s="23">
        <v>10</v>
      </c>
      <c r="C15" s="24">
        <v>30</v>
      </c>
      <c r="D15" s="25">
        <v>21</v>
      </c>
      <c r="E15" s="26">
        <v>47</v>
      </c>
      <c r="F15" s="23">
        <v>10</v>
      </c>
      <c r="G15" s="26">
        <v>10</v>
      </c>
      <c r="H15" s="27">
        <f t="shared" si="1"/>
        <v>31</v>
      </c>
      <c r="I15" s="27">
        <f t="shared" si="2"/>
        <v>57</v>
      </c>
      <c r="J15" s="17">
        <v>21</v>
      </c>
      <c r="K15" s="2">
        <v>77</v>
      </c>
      <c r="L15" s="7">
        <v>10</v>
      </c>
      <c r="M15" s="6">
        <v>21</v>
      </c>
      <c r="N15" s="2">
        <v>77</v>
      </c>
      <c r="O15" s="7">
        <v>10</v>
      </c>
      <c r="P15" s="6">
        <v>11</v>
      </c>
      <c r="Q15" s="2">
        <v>47</v>
      </c>
      <c r="R15" s="7">
        <v>10</v>
      </c>
      <c r="S15" s="6">
        <v>11</v>
      </c>
      <c r="T15" s="2">
        <v>47</v>
      </c>
      <c r="U15" s="7">
        <v>10</v>
      </c>
      <c r="V15" s="6">
        <v>11</v>
      </c>
      <c r="W15" s="2">
        <v>47</v>
      </c>
      <c r="X15" s="7">
        <v>10</v>
      </c>
      <c r="Y15">
        <f t="shared" si="0"/>
        <v>68</v>
      </c>
    </row>
    <row r="16" spans="1:25" ht="15.75">
      <c r="A16" s="21" t="s">
        <v>16</v>
      </c>
      <c r="B16" s="23">
        <v>35</v>
      </c>
      <c r="C16" s="24">
        <v>105</v>
      </c>
      <c r="D16" s="25">
        <v>35</v>
      </c>
      <c r="E16" s="26">
        <v>137</v>
      </c>
      <c r="F16" s="23">
        <v>30</v>
      </c>
      <c r="G16" s="26">
        <v>10</v>
      </c>
      <c r="H16" s="27">
        <f t="shared" si="1"/>
        <v>65</v>
      </c>
      <c r="I16" s="27">
        <f t="shared" si="2"/>
        <v>147</v>
      </c>
      <c r="J16" s="17">
        <v>44</v>
      </c>
      <c r="K16" s="2">
        <v>182</v>
      </c>
      <c r="L16" s="7">
        <v>0</v>
      </c>
      <c r="M16" s="6">
        <v>44</v>
      </c>
      <c r="N16" s="2">
        <v>182</v>
      </c>
      <c r="O16" s="7">
        <v>0</v>
      </c>
      <c r="P16" s="6">
        <v>43</v>
      </c>
      <c r="Q16" s="2">
        <v>175</v>
      </c>
      <c r="R16" s="7">
        <v>0</v>
      </c>
      <c r="S16" s="6">
        <v>41</v>
      </c>
      <c r="T16" s="2">
        <v>175</v>
      </c>
      <c r="U16" s="7">
        <v>0</v>
      </c>
      <c r="V16" s="6">
        <v>38</v>
      </c>
      <c r="W16" s="2">
        <v>175</v>
      </c>
      <c r="X16" s="7">
        <v>0</v>
      </c>
      <c r="Y16">
        <f t="shared" si="0"/>
        <v>213</v>
      </c>
    </row>
    <row r="17" spans="1:27" ht="15.75">
      <c r="A17" s="21" t="s">
        <v>17</v>
      </c>
      <c r="B17" s="23">
        <v>15</v>
      </c>
      <c r="C17" s="24">
        <v>45</v>
      </c>
      <c r="D17" s="25">
        <v>25</v>
      </c>
      <c r="E17" s="26">
        <v>73</v>
      </c>
      <c r="F17" s="23">
        <v>15</v>
      </c>
      <c r="G17" s="26">
        <v>10</v>
      </c>
      <c r="H17" s="27">
        <f t="shared" si="1"/>
        <v>40</v>
      </c>
      <c r="I17" s="27">
        <f t="shared" si="2"/>
        <v>83</v>
      </c>
      <c r="J17" s="17">
        <v>29</v>
      </c>
      <c r="K17" s="2">
        <v>84</v>
      </c>
      <c r="L17" s="7">
        <v>0</v>
      </c>
      <c r="M17" s="6">
        <v>29</v>
      </c>
      <c r="N17" s="2">
        <v>84</v>
      </c>
      <c r="O17" s="7">
        <v>0</v>
      </c>
      <c r="P17" s="6">
        <v>29</v>
      </c>
      <c r="Q17" s="2">
        <v>84</v>
      </c>
      <c r="R17" s="7">
        <v>0</v>
      </c>
      <c r="S17" s="6">
        <v>25</v>
      </c>
      <c r="T17" s="2">
        <v>80</v>
      </c>
      <c r="U17" s="7">
        <v>0</v>
      </c>
      <c r="V17" s="6">
        <v>25</v>
      </c>
      <c r="W17" s="2">
        <v>74</v>
      </c>
      <c r="X17" s="7">
        <v>0</v>
      </c>
      <c r="Y17">
        <f t="shared" si="0"/>
        <v>99</v>
      </c>
    </row>
    <row r="18" spans="1:27" ht="15.75">
      <c r="A18" s="21" t="s">
        <v>18</v>
      </c>
      <c r="B18" s="23">
        <v>5</v>
      </c>
      <c r="C18" s="24">
        <v>15</v>
      </c>
      <c r="D18" s="25">
        <v>0</v>
      </c>
      <c r="E18" s="26">
        <v>2</v>
      </c>
      <c r="F18" s="23">
        <v>15</v>
      </c>
      <c r="G18" s="26">
        <v>50</v>
      </c>
      <c r="H18" s="27">
        <f t="shared" si="1"/>
        <v>15</v>
      </c>
      <c r="I18" s="27">
        <f t="shared" si="2"/>
        <v>52</v>
      </c>
      <c r="J18" s="17">
        <v>0</v>
      </c>
      <c r="K18" s="2">
        <v>2</v>
      </c>
      <c r="L18" s="7">
        <v>0</v>
      </c>
      <c r="M18" s="6">
        <v>0</v>
      </c>
      <c r="N18" s="2">
        <v>2</v>
      </c>
      <c r="O18" s="7">
        <v>0</v>
      </c>
      <c r="P18" s="6">
        <v>0</v>
      </c>
      <c r="Q18" s="2">
        <v>2</v>
      </c>
      <c r="R18" s="7">
        <v>0</v>
      </c>
      <c r="S18" s="6">
        <v>0</v>
      </c>
      <c r="T18" s="2">
        <v>2</v>
      </c>
      <c r="U18" s="7">
        <v>0</v>
      </c>
      <c r="V18" s="6">
        <v>0</v>
      </c>
      <c r="W18" s="2">
        <v>2</v>
      </c>
      <c r="X18" s="7">
        <v>0</v>
      </c>
      <c r="Y18">
        <f t="shared" si="0"/>
        <v>2</v>
      </c>
      <c r="Z18" s="3"/>
      <c r="AA18" s="3"/>
    </row>
    <row r="19" spans="1:27" ht="15.75">
      <c r="A19" s="21" t="s">
        <v>19</v>
      </c>
      <c r="B19" s="25">
        <v>30</v>
      </c>
      <c r="C19" s="26">
        <v>90</v>
      </c>
      <c r="D19" s="25">
        <v>0</v>
      </c>
      <c r="E19" s="26">
        <v>70</v>
      </c>
      <c r="F19" s="25">
        <v>30</v>
      </c>
      <c r="G19" s="26">
        <v>10</v>
      </c>
      <c r="H19" s="27">
        <f t="shared" si="1"/>
        <v>30</v>
      </c>
      <c r="I19" s="27">
        <f t="shared" si="2"/>
        <v>80</v>
      </c>
      <c r="J19" s="17">
        <v>40</v>
      </c>
      <c r="K19" s="2">
        <v>86</v>
      </c>
      <c r="L19" s="7">
        <v>0</v>
      </c>
      <c r="M19" s="6">
        <v>40</v>
      </c>
      <c r="N19" s="2">
        <v>46</v>
      </c>
      <c r="O19" s="7">
        <v>0</v>
      </c>
      <c r="P19" s="6">
        <v>40</v>
      </c>
      <c r="Q19" s="2">
        <v>46</v>
      </c>
      <c r="R19" s="7">
        <v>0</v>
      </c>
      <c r="S19" s="6">
        <v>40</v>
      </c>
      <c r="T19" s="2">
        <v>46</v>
      </c>
      <c r="U19" s="7">
        <v>0</v>
      </c>
      <c r="V19" s="6">
        <v>40</v>
      </c>
      <c r="W19" s="2">
        <v>45</v>
      </c>
      <c r="X19" s="7">
        <v>0</v>
      </c>
      <c r="Y19">
        <f t="shared" si="0"/>
        <v>85</v>
      </c>
      <c r="Z19" s="4"/>
      <c r="AA19" s="4"/>
    </row>
    <row r="20" spans="1:27" ht="16.5" thickBot="1">
      <c r="A20" s="20" t="s">
        <v>20</v>
      </c>
      <c r="B20" s="22">
        <f t="shared" ref="B20:K20" si="3">SUM(B3:B19)</f>
        <v>500</v>
      </c>
      <c r="C20" s="22">
        <f t="shared" si="3"/>
        <v>1500</v>
      </c>
      <c r="D20" s="22">
        <f t="shared" si="3"/>
        <v>433</v>
      </c>
      <c r="E20" s="22">
        <f t="shared" si="3"/>
        <v>1546</v>
      </c>
      <c r="F20" s="22">
        <f t="shared" si="3"/>
        <v>440</v>
      </c>
      <c r="G20" s="22">
        <f t="shared" si="3"/>
        <v>180</v>
      </c>
      <c r="H20" s="22">
        <f t="shared" si="3"/>
        <v>873</v>
      </c>
      <c r="I20" s="22">
        <f t="shared" si="3"/>
        <v>1726</v>
      </c>
      <c r="J20" s="18">
        <f t="shared" si="3"/>
        <v>458</v>
      </c>
      <c r="K20" s="9">
        <f t="shared" si="3"/>
        <v>1798</v>
      </c>
      <c r="L20" s="10">
        <f t="shared" ref="L20" si="4">SUM(L3:L19)</f>
        <v>236</v>
      </c>
      <c r="M20" s="8">
        <f t="shared" ref="M20:X20" si="5">SUM(M3:M19)</f>
        <v>454</v>
      </c>
      <c r="N20" s="9">
        <f t="shared" si="5"/>
        <v>1750</v>
      </c>
      <c r="O20" s="10">
        <f t="shared" si="5"/>
        <v>236</v>
      </c>
      <c r="P20" s="8">
        <f t="shared" si="5"/>
        <v>443</v>
      </c>
      <c r="Q20" s="9">
        <f t="shared" si="5"/>
        <v>1714</v>
      </c>
      <c r="R20" s="10">
        <f t="shared" si="5"/>
        <v>236</v>
      </c>
      <c r="S20" s="8">
        <f t="shared" si="5"/>
        <v>436</v>
      </c>
      <c r="T20" s="9">
        <f t="shared" si="5"/>
        <v>1771</v>
      </c>
      <c r="U20" s="10">
        <f t="shared" si="5"/>
        <v>236</v>
      </c>
      <c r="V20" s="8">
        <f t="shared" si="5"/>
        <v>429</v>
      </c>
      <c r="W20" s="9">
        <f t="shared" si="5"/>
        <v>1759</v>
      </c>
      <c r="X20" s="10">
        <f t="shared" si="5"/>
        <v>235</v>
      </c>
    </row>
    <row r="21" spans="1:27" ht="15.7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</row>
    <row r="22" spans="1:27" ht="15.75">
      <c r="A22" s="1"/>
      <c r="B22" s="1"/>
      <c r="C22" s="41"/>
      <c r="D22" s="36" t="s">
        <v>31</v>
      </c>
      <c r="E22" s="37"/>
      <c r="F22" s="36" t="s">
        <v>32</v>
      </c>
      <c r="G22" s="37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</row>
    <row r="23" spans="1:27" ht="15.75">
      <c r="A23" s="1"/>
      <c r="B23" s="1"/>
      <c r="C23" s="41"/>
      <c r="D23" s="38">
        <v>50000</v>
      </c>
      <c r="E23" s="39">
        <v>30000</v>
      </c>
      <c r="F23" s="38">
        <v>50000</v>
      </c>
      <c r="G23" s="39">
        <v>30000</v>
      </c>
      <c r="H23" s="1"/>
      <c r="I23" s="1"/>
    </row>
    <row r="24" spans="1:27" ht="15.75">
      <c r="A24" s="1"/>
      <c r="B24" s="1"/>
      <c r="C24" s="16" t="s">
        <v>26</v>
      </c>
      <c r="D24" s="35">
        <v>14</v>
      </c>
      <c r="E24" s="35">
        <v>19</v>
      </c>
      <c r="F24" s="35">
        <v>25</v>
      </c>
      <c r="G24" s="35">
        <v>2</v>
      </c>
      <c r="AA24" s="5"/>
    </row>
    <row r="25" spans="1:27" ht="15" customHeight="1">
      <c r="C25" s="16" t="s">
        <v>27</v>
      </c>
      <c r="D25" s="35">
        <v>12</v>
      </c>
      <c r="E25" s="35">
        <v>17</v>
      </c>
      <c r="F25" s="35">
        <v>17</v>
      </c>
      <c r="G25" s="35">
        <v>11</v>
      </c>
    </row>
    <row r="26" spans="1:27" ht="15.75">
      <c r="C26" s="16" t="s">
        <v>28</v>
      </c>
      <c r="D26" s="35">
        <v>21</v>
      </c>
      <c r="E26" s="35">
        <v>38</v>
      </c>
      <c r="F26" s="35">
        <v>13</v>
      </c>
      <c r="G26" s="35">
        <v>6</v>
      </c>
    </row>
    <row r="27" spans="1:27" ht="15.75">
      <c r="C27" s="16" t="s">
        <v>29</v>
      </c>
      <c r="D27" s="35">
        <v>26</v>
      </c>
      <c r="E27" s="35">
        <v>24</v>
      </c>
      <c r="F27" s="35">
        <v>38</v>
      </c>
      <c r="G27" s="35">
        <v>4</v>
      </c>
      <c r="H27" s="14"/>
      <c r="I27" s="14"/>
    </row>
    <row r="28" spans="1:27" ht="15.75">
      <c r="C28" s="16" t="s">
        <v>30</v>
      </c>
      <c r="D28" s="35">
        <v>16</v>
      </c>
      <c r="E28" s="35">
        <v>23</v>
      </c>
      <c r="F28" s="35">
        <v>54</v>
      </c>
      <c r="G28" s="35">
        <v>24</v>
      </c>
    </row>
    <row r="29" spans="1:27">
      <c r="D29" s="40"/>
      <c r="E29" s="40"/>
      <c r="F29" s="40"/>
      <c r="G29" s="40"/>
    </row>
    <row r="31" spans="1:27">
      <c r="E31" s="38">
        <v>50000</v>
      </c>
      <c r="F31" s="35">
        <v>236</v>
      </c>
    </row>
    <row r="32" spans="1:27">
      <c r="E32" s="39">
        <v>30000</v>
      </c>
      <c r="F32" s="35">
        <v>168</v>
      </c>
    </row>
  </sheetData>
  <mergeCells count="13">
    <mergeCell ref="D22:E22"/>
    <mergeCell ref="F22:G22"/>
    <mergeCell ref="V1:X1"/>
    <mergeCell ref="B1:C1"/>
    <mergeCell ref="H1:H2"/>
    <mergeCell ref="I1:I2"/>
    <mergeCell ref="A1:A2"/>
    <mergeCell ref="S1:U1"/>
    <mergeCell ref="D1:E1"/>
    <mergeCell ref="F1:G1"/>
    <mergeCell ref="J1:L1"/>
    <mergeCell ref="M1:O1"/>
    <mergeCell ref="P1:R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Mercadeo</dc:creator>
  <cp:lastModifiedBy>Mercadeo</cp:lastModifiedBy>
  <dcterms:created xsi:type="dcterms:W3CDTF">2018-04-10T13:36:29Z</dcterms:created>
  <dcterms:modified xsi:type="dcterms:W3CDTF">2018-07-10T13:50:40Z</dcterms:modified>
</cp:coreProperties>
</file>