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39" i="1" l="1"/>
  <c r="D39" i="1"/>
  <c r="F18" i="1"/>
  <c r="D18" i="1"/>
  <c r="M18" i="1"/>
  <c r="L18" i="1"/>
  <c r="I18" i="1"/>
  <c r="J18" i="1"/>
  <c r="F17" i="1" l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D4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3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E39" i="1"/>
  <c r="C39" i="1"/>
  <c r="E18" i="1"/>
  <c r="C18" i="1"/>
</calcChain>
</file>

<file path=xl/sharedStrings.xml><?xml version="1.0" encoding="utf-8"?>
<sst xmlns="http://schemas.openxmlformats.org/spreadsheetml/2006/main" count="51" uniqueCount="28">
  <si>
    <t xml:space="preserve">box office </t>
  </si>
  <si>
    <t>Los puppets</t>
  </si>
  <si>
    <t xml:space="preserve">Slender man </t>
  </si>
  <si>
    <t>Teen titans go</t>
  </si>
  <si>
    <t>Alfa</t>
  </si>
  <si>
    <t>Milla 22</t>
  </si>
  <si>
    <t>PROCINAL</t>
  </si>
  <si>
    <t>INDUSTRIA</t>
  </si>
  <si>
    <t>Depredador</t>
  </si>
  <si>
    <t xml:space="preserve">La Monja </t>
  </si>
  <si>
    <t xml:space="preserve">Pa´ las q sea papa </t>
  </si>
  <si>
    <t>Megalodón</t>
  </si>
  <si>
    <t>Pesadilla Siniestra</t>
  </si>
  <si>
    <t xml:space="preserve">Locamente Millonarios </t>
  </si>
  <si>
    <t>Animales en Apuros</t>
  </si>
  <si>
    <t>Somos Campeones</t>
  </si>
  <si>
    <t>Bárbara</t>
  </si>
  <si>
    <t>Somos campeones</t>
  </si>
  <si>
    <t>Hotel  Transilvania 3</t>
  </si>
  <si>
    <t>total industria</t>
  </si>
  <si>
    <t>Admissions</t>
  </si>
  <si>
    <t>Box Office</t>
  </si>
  <si>
    <t xml:space="preserve">Total mismas películas </t>
  </si>
  <si>
    <t>Total industria</t>
  </si>
  <si>
    <t>Total</t>
  </si>
  <si>
    <t xml:space="preserve">Box office </t>
  </si>
  <si>
    <t>%</t>
  </si>
  <si>
    <t>Película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</si>
</sst>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1" xfId="2" applyNumberFormat="1" applyFont="1" applyBorder="1"/>
    <xf numFmtId="165" fontId="0" fillId="0" borderId="1" xfId="1" applyNumberFormat="1" applyFont="1" applyBorder="1"/>
    <xf numFmtId="0" fontId="0" fillId="0" borderId="1" xfId="0" applyBorder="1"/>
    <xf numFmtId="0" fontId="0" fillId="0" borderId="1" xfId="0" applyFill="1" applyBorder="1"/>
    <xf numFmtId="0" fontId="2" fillId="4" borderId="1" xfId="0" applyFont="1" applyFill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5" borderId="1" xfId="0" applyNumberFormat="1" applyFont="1" applyFill="1" applyBorder="1"/>
    <xf numFmtId="9" fontId="3" fillId="5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/>
    <xf numFmtId="9" fontId="2" fillId="2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/>
    <xf numFmtId="9" fontId="2" fillId="5" borderId="1" xfId="0" applyNumberFormat="1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workbookViewId="0">
      <selection activeCell="U8" sqref="U8"/>
    </sheetView>
  </sheetViews>
  <sheetFormatPr baseColWidth="10" defaultRowHeight="15" x14ac:dyDescent="0.25"/>
  <cols>
    <col min="2" max="2" width="21.85546875" bestFit="1" customWidth="1"/>
    <col min="3" max="3" width="17.140625" customWidth="1"/>
    <col min="4" max="4" width="9.140625" customWidth="1"/>
    <col min="5" max="5" width="12.85546875" customWidth="1"/>
    <col min="6" max="6" width="9.28515625" customWidth="1"/>
    <col min="7" max="7" width="17.85546875" bestFit="1" customWidth="1"/>
    <col min="8" max="8" width="15.140625" bestFit="1" customWidth="1"/>
    <col min="10" max="10" width="12.7109375" bestFit="1" customWidth="1"/>
    <col min="11" max="11" width="7.5703125" bestFit="1" customWidth="1"/>
  </cols>
  <sheetData>
    <row r="1" spans="2:13" x14ac:dyDescent="0.25">
      <c r="B1" s="15" t="s">
        <v>6</v>
      </c>
      <c r="C1" s="15"/>
      <c r="D1" s="15"/>
      <c r="E1" s="15"/>
      <c r="F1" s="15"/>
    </row>
    <row r="2" spans="2:13" x14ac:dyDescent="0.25">
      <c r="B2" s="13" t="s">
        <v>27</v>
      </c>
      <c r="C2" s="20" t="s">
        <v>25</v>
      </c>
      <c r="D2" s="20" t="s">
        <v>26</v>
      </c>
      <c r="E2" s="21" t="s">
        <v>20</v>
      </c>
      <c r="F2" s="21" t="s">
        <v>26</v>
      </c>
    </row>
    <row r="3" spans="2:13" x14ac:dyDescent="0.25">
      <c r="B3" s="12" t="s">
        <v>8</v>
      </c>
      <c r="C3" s="9">
        <v>70274150</v>
      </c>
      <c r="D3" s="14">
        <f>+C3/C18</f>
        <v>0.31918515620049931</v>
      </c>
      <c r="E3" s="10">
        <v>7785</v>
      </c>
      <c r="F3" s="14">
        <f>+E3/E18</f>
        <v>0.27208863413952189</v>
      </c>
      <c r="J3" s="2" t="s">
        <v>19</v>
      </c>
      <c r="K3" s="2"/>
    </row>
    <row r="4" spans="2:13" x14ac:dyDescent="0.25">
      <c r="B4" s="12" t="s">
        <v>9</v>
      </c>
      <c r="C4" s="9">
        <v>47225850</v>
      </c>
      <c r="D4" s="14">
        <f>+C4/C18</f>
        <v>0.21449978845637194</v>
      </c>
      <c r="E4" s="10">
        <v>6872</v>
      </c>
      <c r="F4" s="14">
        <f>+E4/E18</f>
        <v>0.24017894589682651</v>
      </c>
      <c r="J4" s="3">
        <v>4916162750</v>
      </c>
      <c r="K4" s="3">
        <v>513573</v>
      </c>
    </row>
    <row r="5" spans="2:13" x14ac:dyDescent="0.25">
      <c r="B5" s="12" t="s">
        <v>10</v>
      </c>
      <c r="C5" s="9">
        <v>34105300</v>
      </c>
      <c r="D5" s="14">
        <f>+C5/C18</f>
        <v>0.1549062565362212</v>
      </c>
      <c r="E5" s="10">
        <v>4981</v>
      </c>
      <c r="F5" s="14">
        <f>+E5/E18</f>
        <v>0.17408779533063051</v>
      </c>
    </row>
    <row r="6" spans="2:13" x14ac:dyDescent="0.25">
      <c r="B6" s="12" t="s">
        <v>11</v>
      </c>
      <c r="C6" s="9">
        <v>18989600</v>
      </c>
      <c r="D6" s="14">
        <f>+C6/C18</f>
        <v>8.6250754255796785E-2</v>
      </c>
      <c r="E6" s="10">
        <v>2326</v>
      </c>
      <c r="F6" s="14">
        <f>+E6/E18</f>
        <v>8.1294561722354261E-2</v>
      </c>
    </row>
    <row r="7" spans="2:13" x14ac:dyDescent="0.25">
      <c r="B7" s="11" t="s">
        <v>12</v>
      </c>
      <c r="C7" s="9">
        <v>13906650</v>
      </c>
      <c r="D7" s="14">
        <f>+C7/C18</f>
        <v>6.3163997749893439E-2</v>
      </c>
      <c r="E7" s="10">
        <v>2029</v>
      </c>
      <c r="F7" s="14">
        <f>+E7/E18</f>
        <v>7.0914301691597931E-2</v>
      </c>
      <c r="J7" s="2"/>
      <c r="K7" s="2"/>
    </row>
    <row r="8" spans="2:13" x14ac:dyDescent="0.25">
      <c r="B8" s="11" t="s">
        <v>13</v>
      </c>
      <c r="C8" s="9">
        <v>6098900</v>
      </c>
      <c r="D8" s="14">
        <f>+C8/C18</f>
        <v>2.7701200927385462E-2</v>
      </c>
      <c r="E8" s="10">
        <v>702</v>
      </c>
      <c r="F8" s="14">
        <f>+E8/E18</f>
        <v>2.4535160072696769E-2</v>
      </c>
    </row>
    <row r="9" spans="2:13" x14ac:dyDescent="0.25">
      <c r="B9" s="11" t="s">
        <v>14</v>
      </c>
      <c r="C9" s="9">
        <v>6082800</v>
      </c>
      <c r="D9" s="14">
        <f>+C9/C18</f>
        <v>2.7628074734968651E-2</v>
      </c>
      <c r="E9" s="10">
        <v>809</v>
      </c>
      <c r="F9" s="14">
        <f>+E9/E18</f>
        <v>2.8274849713406963E-2</v>
      </c>
    </row>
    <row r="10" spans="2:13" x14ac:dyDescent="0.25">
      <c r="B10" s="11" t="s">
        <v>5</v>
      </c>
      <c r="C10" s="9">
        <v>5612500</v>
      </c>
      <c r="D10" s="14">
        <f>+C10/C18</f>
        <v>2.5491972356482467E-2</v>
      </c>
      <c r="E10" s="10">
        <v>644</v>
      </c>
      <c r="F10" s="14">
        <f>+E10/E18</f>
        <v>2.2508038585209004E-2</v>
      </c>
    </row>
    <row r="11" spans="2:13" x14ac:dyDescent="0.25">
      <c r="B11" s="11" t="s">
        <v>15</v>
      </c>
      <c r="C11" s="9">
        <v>4742100</v>
      </c>
      <c r="D11" s="14">
        <f>+C11/C18</f>
        <v>2.1538615966445525E-2</v>
      </c>
      <c r="E11" s="10">
        <v>588</v>
      </c>
      <c r="F11" s="14">
        <f>+E11/E18</f>
        <v>2.0550817838669092E-2</v>
      </c>
    </row>
    <row r="12" spans="2:13" x14ac:dyDescent="0.25">
      <c r="B12" s="11" t="s">
        <v>3</v>
      </c>
      <c r="C12" s="9">
        <v>4526800</v>
      </c>
      <c r="D12" s="14">
        <f>+C12/C18</f>
        <v>2.0560723467852978E-2</v>
      </c>
      <c r="E12" s="10">
        <v>676</v>
      </c>
      <c r="F12" s="14">
        <f>+E12/E18</f>
        <v>2.3626450440374668E-2</v>
      </c>
    </row>
    <row r="13" spans="2:13" x14ac:dyDescent="0.25">
      <c r="B13" s="11" t="s">
        <v>2</v>
      </c>
      <c r="C13" s="9">
        <v>3994700</v>
      </c>
      <c r="D13" s="14">
        <f>+C13/C18</f>
        <v>1.8143925518474924E-2</v>
      </c>
      <c r="E13" s="10">
        <v>553</v>
      </c>
      <c r="F13" s="14">
        <f>+E13/E18</f>
        <v>1.9327554872081643E-2</v>
      </c>
    </row>
    <row r="14" spans="2:13" x14ac:dyDescent="0.25">
      <c r="B14" s="11" t="s">
        <v>4</v>
      </c>
      <c r="C14" s="9">
        <v>2994100</v>
      </c>
      <c r="D14" s="14">
        <f>+C14/C18</f>
        <v>1.3599200789762879E-2</v>
      </c>
      <c r="E14" s="10">
        <v>456</v>
      </c>
      <c r="F14" s="14">
        <f>+E14/E18</f>
        <v>1.5937368936110724E-2</v>
      </c>
    </row>
    <row r="15" spans="2:13" x14ac:dyDescent="0.25">
      <c r="B15" s="11" t="s">
        <v>16</v>
      </c>
      <c r="C15" s="9">
        <v>823000</v>
      </c>
      <c r="D15" s="14">
        <f>+C15/C18</f>
        <v>3.738065612362596E-3</v>
      </c>
      <c r="E15" s="10">
        <v>91</v>
      </c>
      <c r="F15" s="14">
        <f>+E15/E18</f>
        <v>3.1804837131273593E-3</v>
      </c>
    </row>
    <row r="16" spans="2:13" x14ac:dyDescent="0.25">
      <c r="B16" s="11" t="s">
        <v>1</v>
      </c>
      <c r="C16" s="9">
        <v>668900</v>
      </c>
      <c r="D16" s="14">
        <f>+C16/C18</f>
        <v>3.0381434849445204E-3</v>
      </c>
      <c r="E16" s="10">
        <v>83</v>
      </c>
      <c r="F16" s="14">
        <f>+E16/E18</f>
        <v>2.9008807493359429E-3</v>
      </c>
      <c r="I16" s="7" t="s">
        <v>22</v>
      </c>
      <c r="J16" s="7"/>
      <c r="L16" s="4" t="s">
        <v>23</v>
      </c>
      <c r="M16" s="4"/>
    </row>
    <row r="17" spans="2:13" x14ac:dyDescent="0.25">
      <c r="B17" s="11" t="s">
        <v>18</v>
      </c>
      <c r="C17" s="9">
        <v>122000</v>
      </c>
      <c r="D17" s="14">
        <f>+C17/C18</f>
        <v>5.5412394253734711E-4</v>
      </c>
      <c r="E17" s="10">
        <v>17</v>
      </c>
      <c r="F17" s="14">
        <f>+E17/E18</f>
        <v>5.9415629805675938E-4</v>
      </c>
      <c r="I17" s="8" t="s">
        <v>21</v>
      </c>
      <c r="J17" s="8" t="s">
        <v>20</v>
      </c>
      <c r="L17" s="5" t="s">
        <v>21</v>
      </c>
      <c r="M17" s="5" t="s">
        <v>20</v>
      </c>
    </row>
    <row r="18" spans="2:13" x14ac:dyDescent="0.25">
      <c r="B18" s="16" t="s">
        <v>24</v>
      </c>
      <c r="C18" s="26">
        <f>SUM(C3:C17)</f>
        <v>220167350</v>
      </c>
      <c r="D18" s="27">
        <f>SUM(D3:D17)</f>
        <v>0.99999999999999989</v>
      </c>
      <c r="E18" s="24">
        <f>SUM(E3:E17)</f>
        <v>28612</v>
      </c>
      <c r="F18" s="25">
        <f>SUM(F3:F17)</f>
        <v>1</v>
      </c>
      <c r="I18" s="6">
        <f>+C18/C39</f>
        <v>4.9192815983887209E-2</v>
      </c>
      <c r="J18" s="6">
        <f>+E18/E39</f>
        <v>6.1156092097500919E-2</v>
      </c>
      <c r="L18" s="6">
        <f>+C18/J4</f>
        <v>4.4784390020448366E-2</v>
      </c>
      <c r="M18" s="6">
        <f>+E18/K4</f>
        <v>5.5711651508159502E-2</v>
      </c>
    </row>
    <row r="19" spans="2:13" x14ac:dyDescent="0.25">
      <c r="C19" s="1"/>
      <c r="D19" s="1"/>
      <c r="E19" s="1"/>
    </row>
    <row r="22" spans="2:13" x14ac:dyDescent="0.25">
      <c r="B22" s="17" t="s">
        <v>7</v>
      </c>
      <c r="C22" s="17"/>
      <c r="D22" s="17"/>
      <c r="E22" s="17"/>
      <c r="F22" s="17"/>
    </row>
    <row r="23" spans="2:13" x14ac:dyDescent="0.25">
      <c r="B23" s="18" t="s">
        <v>27</v>
      </c>
      <c r="C23" s="20" t="s">
        <v>0</v>
      </c>
      <c r="D23" s="20" t="s">
        <v>26</v>
      </c>
      <c r="E23" s="21" t="s">
        <v>20</v>
      </c>
      <c r="F23" s="21" t="s">
        <v>26</v>
      </c>
    </row>
    <row r="24" spans="2:13" x14ac:dyDescent="0.25">
      <c r="B24" s="12" t="s">
        <v>8</v>
      </c>
      <c r="C24" s="9">
        <v>1396269650</v>
      </c>
      <c r="D24" s="14">
        <f>C24/C39</f>
        <v>0.31197375976200192</v>
      </c>
      <c r="E24" s="10">
        <v>129834</v>
      </c>
      <c r="F24" s="14">
        <f>+E24/E39</f>
        <v>0.27751083676034299</v>
      </c>
    </row>
    <row r="25" spans="2:13" x14ac:dyDescent="0.25">
      <c r="B25" s="12" t="s">
        <v>9</v>
      </c>
      <c r="C25" s="9">
        <v>1037429950</v>
      </c>
      <c r="D25" s="14">
        <f>+C25/C39</f>
        <v>0.23179686100833438</v>
      </c>
      <c r="E25" s="10">
        <v>112438</v>
      </c>
      <c r="F25" s="14">
        <f>+E25/E39</f>
        <v>0.24032813795815772</v>
      </c>
    </row>
    <row r="26" spans="2:13" x14ac:dyDescent="0.25">
      <c r="B26" s="11" t="s">
        <v>12</v>
      </c>
      <c r="C26" s="9">
        <v>404817600</v>
      </c>
      <c r="D26" s="14">
        <f>+C26/C39</f>
        <v>9.0449913231180096E-2</v>
      </c>
      <c r="E26" s="10">
        <v>44978</v>
      </c>
      <c r="F26" s="14">
        <f>+E26/E39</f>
        <v>9.6137239981874609E-2</v>
      </c>
    </row>
    <row r="27" spans="2:13" x14ac:dyDescent="0.25">
      <c r="B27" s="11" t="s">
        <v>10</v>
      </c>
      <c r="C27" s="9">
        <v>404597000</v>
      </c>
      <c r="D27" s="14">
        <f>+C27/C39</f>
        <v>9.0400623746585557E-2</v>
      </c>
      <c r="E27" s="10">
        <v>50267</v>
      </c>
      <c r="F27" s="14">
        <f>+E27/E39</f>
        <v>0.10744209707343348</v>
      </c>
    </row>
    <row r="28" spans="2:13" x14ac:dyDescent="0.25">
      <c r="B28" s="11" t="s">
        <v>17</v>
      </c>
      <c r="C28" s="9">
        <v>236157150</v>
      </c>
      <c r="D28" s="14">
        <f>+C28/C39</f>
        <v>5.2765476912127296E-2</v>
      </c>
      <c r="E28" s="10">
        <v>22206</v>
      </c>
      <c r="F28" s="14">
        <f>+E28/E39</f>
        <v>4.7463727845557996E-2</v>
      </c>
    </row>
    <row r="29" spans="2:13" x14ac:dyDescent="0.25">
      <c r="B29" s="11" t="s">
        <v>11</v>
      </c>
      <c r="C29" s="9">
        <v>221725000</v>
      </c>
      <c r="D29" s="14">
        <f>+C29/C39</f>
        <v>4.9540847559946519E-2</v>
      </c>
      <c r="E29" s="10">
        <v>23542</v>
      </c>
      <c r="F29" s="14">
        <f>+E29/E39</f>
        <v>5.0319331754486461E-2</v>
      </c>
    </row>
    <row r="30" spans="2:13" x14ac:dyDescent="0.25">
      <c r="B30" s="11" t="s">
        <v>14</v>
      </c>
      <c r="C30" s="9">
        <v>218480450</v>
      </c>
      <c r="D30" s="14">
        <f>+C30/C39</f>
        <v>4.8815905596024438E-2</v>
      </c>
      <c r="E30" s="10">
        <v>25315</v>
      </c>
      <c r="F30" s="14">
        <f>+E30/E39</f>
        <v>5.4108991732428204E-2</v>
      </c>
    </row>
    <row r="31" spans="2:13" x14ac:dyDescent="0.25">
      <c r="B31" s="11" t="s">
        <v>2</v>
      </c>
      <c r="C31" s="9">
        <v>193256750</v>
      </c>
      <c r="D31" s="14">
        <f>+C31/C39</f>
        <v>4.3180079791095706E-2</v>
      </c>
      <c r="E31" s="10">
        <v>21844</v>
      </c>
      <c r="F31" s="14">
        <f>+E31/E39</f>
        <v>4.668997888221061E-2</v>
      </c>
    </row>
    <row r="32" spans="2:13" x14ac:dyDescent="0.25">
      <c r="B32" s="11" t="s">
        <v>13</v>
      </c>
      <c r="C32" s="9">
        <v>117475300</v>
      </c>
      <c r="D32" s="14">
        <f>+C32/C39</f>
        <v>2.6247946462324888E-2</v>
      </c>
      <c r="E32" s="10">
        <v>9260</v>
      </c>
      <c r="F32" s="14">
        <f>+E32/E39</f>
        <v>1.9792583979549087E-2</v>
      </c>
    </row>
    <row r="33" spans="2:6" x14ac:dyDescent="0.25">
      <c r="B33" s="11" t="s">
        <v>3</v>
      </c>
      <c r="C33" s="9">
        <v>98271000</v>
      </c>
      <c r="D33" s="14">
        <f>+C33/C39</f>
        <v>2.195705775426093E-2</v>
      </c>
      <c r="E33" s="10">
        <v>11849</v>
      </c>
      <c r="F33" s="14">
        <f>+E33/E39</f>
        <v>2.5326385267135761E-2</v>
      </c>
    </row>
    <row r="34" spans="2:6" x14ac:dyDescent="0.25">
      <c r="B34" s="11" t="s">
        <v>4</v>
      </c>
      <c r="C34" s="9">
        <v>64523800</v>
      </c>
      <c r="D34" s="14">
        <f>+C34/C39</f>
        <v>1.4416794406532764E-2</v>
      </c>
      <c r="E34" s="10">
        <v>7403</v>
      </c>
      <c r="F34" s="14">
        <f>+E34/E39</f>
        <v>1.5823380043261545E-2</v>
      </c>
    </row>
    <row r="35" spans="2:6" x14ac:dyDescent="0.25">
      <c r="B35" s="11" t="s">
        <v>16</v>
      </c>
      <c r="C35" s="9">
        <v>32534200</v>
      </c>
      <c r="D35" s="14">
        <f>+C35/C39</f>
        <v>7.2692382125823076E-3</v>
      </c>
      <c r="E35" s="10">
        <v>2929</v>
      </c>
      <c r="F35" s="14">
        <f>+E35/E39</f>
        <v>6.2605268332720605E-3</v>
      </c>
    </row>
    <row r="36" spans="2:6" x14ac:dyDescent="0.25">
      <c r="B36" s="11" t="s">
        <v>1</v>
      </c>
      <c r="C36" s="9">
        <v>25342700</v>
      </c>
      <c r="D36" s="14">
        <f>+C36/C39</f>
        <v>5.6624144208251509E-3</v>
      </c>
      <c r="E36" s="10">
        <v>2680</v>
      </c>
      <c r="F36" s="14">
        <f>+E36/E39</f>
        <v>5.7283072424612908E-3</v>
      </c>
    </row>
    <row r="37" spans="2:6" x14ac:dyDescent="0.25">
      <c r="B37" s="11" t="s">
        <v>18</v>
      </c>
      <c r="C37" s="9">
        <v>15918200</v>
      </c>
      <c r="D37" s="14">
        <f>+C37/C39</f>
        <v>3.5566630719528276E-3</v>
      </c>
      <c r="E37" s="10">
        <v>2286</v>
      </c>
      <c r="F37" s="14">
        <f>+E37/E39</f>
        <v>4.8861605806964593E-3</v>
      </c>
    </row>
    <row r="38" spans="2:6" x14ac:dyDescent="0.25">
      <c r="B38" s="11" t="s">
        <v>5</v>
      </c>
      <c r="C38" s="9">
        <v>8800900</v>
      </c>
      <c r="D38" s="14">
        <f>+C38/C39</f>
        <v>1.9664180642252039E-3</v>
      </c>
      <c r="E38" s="10">
        <v>1021</v>
      </c>
      <c r="F38" s="14">
        <f>+E38/E39</f>
        <v>2.1823140651317085E-3</v>
      </c>
    </row>
    <row r="39" spans="2:6" x14ac:dyDescent="0.25">
      <c r="B39" s="19" t="s">
        <v>24</v>
      </c>
      <c r="C39" s="22">
        <f>SUM(C24:C38)</f>
        <v>4475599650</v>
      </c>
      <c r="D39" s="23">
        <f>SUM(D24:D38)</f>
        <v>0.99999999999999989</v>
      </c>
      <c r="E39" s="24">
        <f>SUM(E24:E38)</f>
        <v>467852</v>
      </c>
      <c r="F39" s="25">
        <f>SUM(F24:F38)</f>
        <v>0.99999999999999989</v>
      </c>
    </row>
  </sheetData>
  <mergeCells count="6">
    <mergeCell ref="L16:M16"/>
    <mergeCell ref="B1:F1"/>
    <mergeCell ref="B22:F22"/>
    <mergeCell ref="J3:K3"/>
    <mergeCell ref="J7:K7"/>
    <mergeCell ref="I16:J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Mercadeo</dc:creator>
  <cp:lastModifiedBy>Mercadeo</cp:lastModifiedBy>
  <dcterms:created xsi:type="dcterms:W3CDTF">2018-10-01T15:51:23Z</dcterms:created>
  <dcterms:modified xsi:type="dcterms:W3CDTF">2018-10-01T18:01:42Z</dcterms:modified>
</cp:coreProperties>
</file>