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20" activeTab="15"/>
  </bookViews>
  <sheets>
    <sheet name="Suba" sheetId="1" r:id="rId1"/>
    <sheet name="Salitre" sheetId="2" r:id="rId2"/>
    <sheet name="Américas" sheetId="3" r:id="rId3"/>
    <sheet name="Bulevar" sheetId="4" r:id="rId4"/>
    <sheet name="Villavo" sheetId="5" r:id="rId5"/>
    <sheet name="Plazuela" sheetId="6" r:id="rId6"/>
    <sheet name="Occidente" sheetId="7" r:id="rId7"/>
    <sheet name="Palatino" sheetId="8" r:id="rId8"/>
    <sheet name="Tintal" sheetId="9" r:id="rId9"/>
    <sheet name="Unisur" sheetId="10" r:id="rId10"/>
    <sheet name="Terminal" sheetId="11" r:id="rId11"/>
    <sheet name="Sabana" sheetId="12" r:id="rId12"/>
    <sheet name="Imax" sheetId="13" r:id="rId13"/>
    <sheet name="Iwana" sheetId="14" r:id="rId14"/>
    <sheet name="Bima" sheetId="15" r:id="rId15"/>
    <sheet name="Hoja1" sheetId="16" r:id="rId1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6" l="1"/>
  <c r="I7" i="16" s="1"/>
  <c r="F11" i="16"/>
  <c r="G6" i="16" s="1"/>
  <c r="I9" i="16" l="1"/>
  <c r="I5" i="16"/>
  <c r="I10" i="16"/>
  <c r="I6" i="16"/>
  <c r="I8" i="16"/>
  <c r="I4" i="16"/>
  <c r="I3" i="16"/>
  <c r="G3" i="16"/>
  <c r="G5" i="16"/>
  <c r="G7" i="16"/>
  <c r="G9" i="16"/>
  <c r="G4" i="16"/>
  <c r="G8" i="16"/>
  <c r="G10" i="16"/>
  <c r="F27" i="15"/>
  <c r="F25" i="15"/>
  <c r="D44" i="15"/>
  <c r="C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26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F9" i="15"/>
  <c r="F8" i="15"/>
  <c r="F7" i="15"/>
  <c r="F6" i="15"/>
  <c r="F5" i="15"/>
  <c r="F17" i="14"/>
  <c r="D43" i="14"/>
  <c r="C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6" i="14"/>
  <c r="F15" i="14"/>
  <c r="F14" i="14"/>
  <c r="F13" i="14"/>
  <c r="F12" i="14"/>
  <c r="F11" i="14"/>
  <c r="F10" i="14"/>
  <c r="F9" i="14"/>
  <c r="F8" i="14"/>
  <c r="F7" i="14"/>
  <c r="F6" i="14"/>
  <c r="F5" i="14"/>
  <c r="D42" i="13"/>
  <c r="C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6" i="13"/>
  <c r="F5" i="13"/>
  <c r="D42" i="12"/>
  <c r="C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F5" i="12"/>
  <c r="F17" i="11"/>
  <c r="D43" i="11"/>
  <c r="C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6" i="11"/>
  <c r="F15" i="11"/>
  <c r="F14" i="11"/>
  <c r="F13" i="11"/>
  <c r="F12" i="11"/>
  <c r="F11" i="11"/>
  <c r="F10" i="11"/>
  <c r="F9" i="11"/>
  <c r="F8" i="11"/>
  <c r="F7" i="11"/>
  <c r="F6" i="11"/>
  <c r="F5" i="11"/>
  <c r="F44" i="15" l="1"/>
  <c r="F43" i="14"/>
  <c r="F42" i="13"/>
  <c r="F42" i="12"/>
  <c r="F43" i="11"/>
  <c r="D42" i="10"/>
  <c r="C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D42" i="9"/>
  <c r="C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2" i="10" l="1"/>
  <c r="F42" i="9"/>
  <c r="D42" i="8"/>
  <c r="C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D42" i="7"/>
  <c r="C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D42" i="6"/>
  <c r="C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17" i="5"/>
  <c r="D43" i="5"/>
  <c r="C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6" i="5"/>
  <c r="F15" i="5"/>
  <c r="F14" i="5"/>
  <c r="F13" i="5"/>
  <c r="F12" i="5"/>
  <c r="F11" i="5"/>
  <c r="F10" i="5"/>
  <c r="F9" i="5"/>
  <c r="F8" i="5"/>
  <c r="F7" i="5"/>
  <c r="F6" i="5"/>
  <c r="F5" i="5"/>
  <c r="F42" i="8" l="1"/>
  <c r="F42" i="7"/>
  <c r="F42" i="6"/>
  <c r="F43" i="5"/>
  <c r="D42" i="4"/>
  <c r="C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D42" i="3"/>
  <c r="C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30" i="2"/>
  <c r="D42" i="2"/>
  <c r="F41" i="2"/>
  <c r="F40" i="2"/>
  <c r="F39" i="2"/>
  <c r="C42" i="2"/>
  <c r="F38" i="2"/>
  <c r="F37" i="2"/>
  <c r="F36" i="2"/>
  <c r="F35" i="2"/>
  <c r="F34" i="2"/>
  <c r="F33" i="2"/>
  <c r="F32" i="2"/>
  <c r="F31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2" i="4" l="1"/>
  <c r="F42" i="3"/>
  <c r="F42" i="2"/>
  <c r="D38" i="1"/>
  <c r="C38" i="1"/>
  <c r="F6" i="1"/>
  <c r="F38" i="1" s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5" i="1"/>
</calcChain>
</file>

<file path=xl/sharedStrings.xml><?xml version="1.0" encoding="utf-8"?>
<sst xmlns="http://schemas.openxmlformats.org/spreadsheetml/2006/main" count="618" uniqueCount="67">
  <si>
    <t>Del 12 de Julio al 27 de Agosto Suba</t>
  </si>
  <si>
    <t>C 2 Vip</t>
  </si>
  <si>
    <t>Combo 3</t>
  </si>
  <si>
    <t>C6 Vip</t>
  </si>
  <si>
    <t>C 7 Vip</t>
  </si>
  <si>
    <t>Combo Hamburguesa</t>
  </si>
  <si>
    <t>Combo 2</t>
  </si>
  <si>
    <t>Combo 6</t>
  </si>
  <si>
    <t>Combo 7</t>
  </si>
  <si>
    <t>Combo 4</t>
  </si>
  <si>
    <t>Combo 8</t>
  </si>
  <si>
    <t>Combo 5</t>
  </si>
  <si>
    <t>Combo 1</t>
  </si>
  <si>
    <t>Combo Infantil</t>
  </si>
  <si>
    <t>Combo Crokante</t>
  </si>
  <si>
    <t>Crokante Vip</t>
  </si>
  <si>
    <t>Combo Salchipetas</t>
  </si>
  <si>
    <t>C Salchipeta Vip</t>
  </si>
  <si>
    <t>2 C Salchipeta</t>
  </si>
  <si>
    <t>3 C Salchipeta</t>
  </si>
  <si>
    <t>Combo Mundial Coca</t>
  </si>
  <si>
    <t>Combo G Barras</t>
  </si>
  <si>
    <t>Combo Pelicula</t>
  </si>
  <si>
    <t>Combo F_18 Barras</t>
  </si>
  <si>
    <t>Combo C_18 Barras</t>
  </si>
  <si>
    <t>Combo D_18 Barras</t>
  </si>
  <si>
    <t>Combo A_18 Barras</t>
  </si>
  <si>
    <t>C Crokante P Y S</t>
  </si>
  <si>
    <t>C Croka Pys Vip</t>
  </si>
  <si>
    <t>C Crokante S Y S</t>
  </si>
  <si>
    <t>C Croka Sys Vip</t>
  </si>
  <si>
    <t>Combo A 19 Barras</t>
  </si>
  <si>
    <t>Combo C 19 Barras</t>
  </si>
  <si>
    <t>Combo D 19 Barras</t>
  </si>
  <si>
    <t>Diferencia</t>
  </si>
  <si>
    <t>Total</t>
  </si>
  <si>
    <t>Del 12 de Julio al 27 de Agosto Salitre</t>
  </si>
  <si>
    <t>Combo F 19 Barras</t>
  </si>
  <si>
    <t>Combo A</t>
  </si>
  <si>
    <t>Combo F</t>
  </si>
  <si>
    <t>Combo B_18 Barras</t>
  </si>
  <si>
    <t>Del 12 de Julio al 27 de Agosto Américas</t>
  </si>
  <si>
    <t>Del 12 de Julio al 27 de Agosto Bulevar</t>
  </si>
  <si>
    <t>Del 12 de Julio al 27 de Agosto Villavo</t>
  </si>
  <si>
    <t>Combo Nachos</t>
  </si>
  <si>
    <t>Del 12 de Julio al 27 de Agosto Plazuela</t>
  </si>
  <si>
    <t>Del 12 de Julio al 27 de Agosto Occidente</t>
  </si>
  <si>
    <t>Del 12 de Julio al 19 de Agosto Palatino</t>
  </si>
  <si>
    <t>Del 12 de Julio al 27 de Agosto Tintal</t>
  </si>
  <si>
    <t>Del 12 de Julio al 27 de Agosto Unisur</t>
  </si>
  <si>
    <t>Del 12 de Julio al 27 de Agosto Terminal</t>
  </si>
  <si>
    <t>Combo C</t>
  </si>
  <si>
    <t>Del 12 de Julio al 27 de Agosto Sabana</t>
  </si>
  <si>
    <t>Del 12 de Julio al 27 de Agosto Imax</t>
  </si>
  <si>
    <t>Del 12 de Julio al 27 de Agosto Iwana</t>
  </si>
  <si>
    <t>Del 12 de Julio al 27 de Agosto Bima</t>
  </si>
  <si>
    <t>C Malteada Perro</t>
  </si>
  <si>
    <t>C Malteada Sandwich</t>
  </si>
  <si>
    <t>Combo Salchipeta</t>
  </si>
  <si>
    <t xml:space="preserve">Combo Película </t>
  </si>
  <si>
    <t>% participación</t>
  </si>
  <si>
    <t xml:space="preserve">Total de combos </t>
  </si>
  <si>
    <t xml:space="preserve">Combos es el 70% </t>
  </si>
  <si>
    <t xml:space="preserve">El 30% restante es en productos al detal </t>
  </si>
  <si>
    <t>Precio VIP</t>
  </si>
  <si>
    <t xml:space="preserve">Precio  Full </t>
  </si>
  <si>
    <t xml:space="preserve">UNIDADES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</si>
</sst>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5" formatCode="_-* #,##0_-;\-* #,##0_-;_-* &quot;-&quot;??_-;_-@_-"/>
    <numFmt numFmtId="167" formatCode="0.0%"/>
    <numFmt numFmtId="169" formatCode="_-&quot;$&quot;* #,##0_-;\-&quot;$&quot;* #,##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41" fontId="0" fillId="0" borderId="0" xfId="1" applyFont="1" applyBorder="1"/>
    <xf numFmtId="41" fontId="0" fillId="0" borderId="3" xfId="1" applyFont="1" applyBorder="1"/>
    <xf numFmtId="0" fontId="0" fillId="0" borderId="4" xfId="0" applyBorder="1"/>
    <xf numFmtId="41" fontId="0" fillId="0" borderId="5" xfId="1" applyFont="1" applyBorder="1"/>
    <xf numFmtId="41" fontId="0" fillId="0" borderId="6" xfId="1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41" fontId="0" fillId="0" borderId="11" xfId="0" applyNumberFormat="1" applyBorder="1"/>
    <xf numFmtId="41" fontId="0" fillId="0" borderId="12" xfId="0" applyNumberFormat="1" applyBorder="1"/>
    <xf numFmtId="0" fontId="2" fillId="0" borderId="7" xfId="0" applyFont="1" applyBorder="1"/>
    <xf numFmtId="41" fontId="0" fillId="0" borderId="8" xfId="0" applyNumberFormat="1" applyBorder="1"/>
    <xf numFmtId="41" fontId="0" fillId="0" borderId="9" xfId="0" applyNumberFormat="1" applyBorder="1"/>
    <xf numFmtId="41" fontId="0" fillId="0" borderId="5" xfId="0" applyNumberFormat="1" applyBorder="1"/>
    <xf numFmtId="0" fontId="0" fillId="2" borderId="2" xfId="0" applyFill="1" applyBorder="1"/>
    <xf numFmtId="41" fontId="0" fillId="2" borderId="0" xfId="1" applyFont="1" applyFill="1" applyBorder="1"/>
    <xf numFmtId="41" fontId="0" fillId="2" borderId="3" xfId="1" applyFont="1" applyFill="1" applyBorder="1"/>
    <xf numFmtId="41" fontId="0" fillId="2" borderId="11" xfId="1" applyFont="1" applyFill="1" applyBorder="1" applyAlignment="1">
      <alignment horizontal="right"/>
    </xf>
    <xf numFmtId="41" fontId="0" fillId="2" borderId="11" xfId="0" applyNumberFormat="1" applyFill="1" applyBorder="1"/>
    <xf numFmtId="41" fontId="0" fillId="3" borderId="1" xfId="0" applyNumberFormat="1" applyFill="1" applyBorder="1"/>
    <xf numFmtId="0" fontId="0" fillId="0" borderId="2" xfId="0" applyFill="1" applyBorder="1"/>
    <xf numFmtId="41" fontId="0" fillId="0" borderId="0" xfId="1" applyFont="1" applyFill="1" applyBorder="1"/>
    <xf numFmtId="41" fontId="0" fillId="0" borderId="3" xfId="1" applyFont="1" applyFill="1" applyBorder="1"/>
    <xf numFmtId="41" fontId="0" fillId="0" borderId="11" xfId="1" applyFont="1" applyFill="1" applyBorder="1" applyAlignment="1">
      <alignment horizontal="right"/>
    </xf>
    <xf numFmtId="41" fontId="0" fillId="0" borderId="11" xfId="0" applyNumberFormat="1" applyFill="1" applyBorder="1"/>
    <xf numFmtId="0" fontId="0" fillId="0" borderId="4" xfId="0" applyFill="1" applyBorder="1"/>
    <xf numFmtId="41" fontId="0" fillId="0" borderId="5" xfId="1" applyFont="1" applyFill="1" applyBorder="1"/>
    <xf numFmtId="41" fontId="0" fillId="0" borderId="6" xfId="1" applyFont="1" applyFill="1" applyBorder="1"/>
    <xf numFmtId="41" fontId="0" fillId="0" borderId="12" xfId="0" applyNumberFormat="1" applyFill="1" applyBorder="1"/>
    <xf numFmtId="41" fontId="0" fillId="4" borderId="1" xfId="0" applyNumberForma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165" fontId="0" fillId="0" borderId="2" xfId="2" applyNumberFormat="1" applyFont="1" applyBorder="1"/>
    <xf numFmtId="167" fontId="0" fillId="0" borderId="3" xfId="4" applyNumberFormat="1" applyFont="1" applyBorder="1" applyAlignment="1">
      <alignment vertical="center"/>
    </xf>
    <xf numFmtId="167" fontId="0" fillId="0" borderId="3" xfId="4" applyNumberFormat="1" applyFont="1" applyBorder="1"/>
    <xf numFmtId="0" fontId="0" fillId="0" borderId="0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2" fillId="0" borderId="2" xfId="0" applyFont="1" applyBorder="1"/>
    <xf numFmtId="0" fontId="2" fillId="0" borderId="13" xfId="0" applyFont="1" applyBorder="1"/>
    <xf numFmtId="169" fontId="1" fillId="0" borderId="11" xfId="3" applyNumberFormat="1" applyFont="1" applyBorder="1"/>
    <xf numFmtId="0" fontId="2" fillId="5" borderId="4" xfId="0" applyFont="1" applyFill="1" applyBorder="1"/>
    <xf numFmtId="169" fontId="1" fillId="5" borderId="12" xfId="3" applyNumberFormat="1" applyFont="1" applyFill="1" applyBorder="1"/>
    <xf numFmtId="0" fontId="2" fillId="5" borderId="12" xfId="0" applyFont="1" applyFill="1" applyBorder="1"/>
    <xf numFmtId="165" fontId="0" fillId="5" borderId="4" xfId="0" applyNumberFormat="1" applyFill="1" applyBorder="1"/>
    <xf numFmtId="0" fontId="0" fillId="5" borderId="6" xfId="0" applyFill="1" applyBorder="1"/>
    <xf numFmtId="17" fontId="2" fillId="5" borderId="10" xfId="0" applyNumberFormat="1" applyFont="1" applyFill="1" applyBorder="1" applyAlignment="1">
      <alignment horizontal="center" vertical="center"/>
    </xf>
    <xf numFmtId="17" fontId="2" fillId="5" borderId="13" xfId="0" applyNumberFormat="1" applyFont="1" applyFill="1" applyBorder="1" applyAlignment="1">
      <alignment horizontal="center" vertical="center"/>
    </xf>
    <xf numFmtId="17" fontId="2" fillId="5" borderId="14" xfId="0" applyNumberFormat="1" applyFont="1" applyFill="1" applyBorder="1" applyAlignment="1">
      <alignment horizontal="center" vertical="center"/>
    </xf>
  </cellXfs>
  <cellStyles count="5">
    <cellStyle name="Millares" xfId="2" builtinId="3"/>
    <cellStyle name="Millares [0]" xfId="1" builtinId="6"/>
    <cellStyle name="Moneda" xfId="3" builtinId="4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8"/>
  <sheetViews>
    <sheetView workbookViewId="0">
      <selection activeCell="H13" sqref="H13"/>
    </sheetView>
  </sheetViews>
  <sheetFormatPr baseColWidth="10" defaultRowHeight="15" x14ac:dyDescent="0.25"/>
  <cols>
    <col min="2" max="2" width="20" bestFit="1" customWidth="1"/>
    <col min="5" max="5" width="4" customWidth="1"/>
    <col min="8" max="8" width="26.140625" customWidth="1"/>
  </cols>
  <sheetData>
    <row r="2" spans="2:6" ht="15.75" thickBot="1" x14ac:dyDescent="0.3"/>
    <row r="3" spans="2:6" ht="15.75" thickBot="1" x14ac:dyDescent="0.3">
      <c r="B3" s="33" t="s">
        <v>0</v>
      </c>
      <c r="C3" s="34"/>
      <c r="D3" s="34"/>
      <c r="E3" s="34"/>
      <c r="F3" s="35"/>
    </row>
    <row r="4" spans="2:6" x14ac:dyDescent="0.25">
      <c r="B4" s="2"/>
      <c r="C4" s="8">
        <v>2018</v>
      </c>
      <c r="D4" s="9">
        <v>2019</v>
      </c>
      <c r="E4" s="8"/>
      <c r="F4" s="10" t="s">
        <v>34</v>
      </c>
    </row>
    <row r="5" spans="2:6" x14ac:dyDescent="0.25">
      <c r="B5" s="17" t="s">
        <v>1</v>
      </c>
      <c r="C5" s="18">
        <v>98</v>
      </c>
      <c r="D5" s="19">
        <v>87</v>
      </c>
      <c r="E5" s="18"/>
      <c r="F5" s="20">
        <f t="shared" ref="F5:F37" si="0">D5-C5</f>
        <v>-11</v>
      </c>
    </row>
    <row r="6" spans="2:6" x14ac:dyDescent="0.25">
      <c r="B6" s="2" t="s">
        <v>2</v>
      </c>
      <c r="C6" s="3">
        <v>1654</v>
      </c>
      <c r="D6" s="4">
        <v>1969</v>
      </c>
      <c r="E6" s="3"/>
      <c r="F6" s="11">
        <f t="shared" si="0"/>
        <v>315</v>
      </c>
    </row>
    <row r="7" spans="2:6" x14ac:dyDescent="0.25">
      <c r="B7" s="17" t="s">
        <v>3</v>
      </c>
      <c r="C7" s="18">
        <v>220</v>
      </c>
      <c r="D7" s="19">
        <v>165</v>
      </c>
      <c r="E7" s="18"/>
      <c r="F7" s="21">
        <f t="shared" si="0"/>
        <v>-55</v>
      </c>
    </row>
    <row r="8" spans="2:6" x14ac:dyDescent="0.25">
      <c r="B8" s="17" t="s">
        <v>4</v>
      </c>
      <c r="C8" s="18">
        <v>11</v>
      </c>
      <c r="D8" s="19">
        <v>5</v>
      </c>
      <c r="E8" s="18"/>
      <c r="F8" s="21">
        <f t="shared" si="0"/>
        <v>-6</v>
      </c>
    </row>
    <row r="9" spans="2:6" x14ac:dyDescent="0.25">
      <c r="B9" s="17" t="s">
        <v>5</v>
      </c>
      <c r="C9" s="18">
        <v>192</v>
      </c>
      <c r="D9" s="19">
        <v>153</v>
      </c>
      <c r="E9" s="18"/>
      <c r="F9" s="21">
        <f t="shared" si="0"/>
        <v>-39</v>
      </c>
    </row>
    <row r="10" spans="2:6" x14ac:dyDescent="0.25">
      <c r="B10" s="17" t="s">
        <v>6</v>
      </c>
      <c r="C10" s="18">
        <v>551</v>
      </c>
      <c r="D10" s="19">
        <v>424</v>
      </c>
      <c r="E10" s="18"/>
      <c r="F10" s="21">
        <f t="shared" si="0"/>
        <v>-127</v>
      </c>
    </row>
    <row r="11" spans="2:6" x14ac:dyDescent="0.25">
      <c r="B11" s="2" t="s">
        <v>7</v>
      </c>
      <c r="C11" s="3">
        <v>516</v>
      </c>
      <c r="D11" s="4">
        <v>526</v>
      </c>
      <c r="E11" s="3"/>
      <c r="F11" s="11">
        <f t="shared" si="0"/>
        <v>10</v>
      </c>
    </row>
    <row r="12" spans="2:6" x14ac:dyDescent="0.25">
      <c r="B12" s="2" t="s">
        <v>8</v>
      </c>
      <c r="C12" s="3">
        <v>11</v>
      </c>
      <c r="D12" s="4">
        <v>12</v>
      </c>
      <c r="E12" s="3"/>
      <c r="F12" s="11">
        <f t="shared" si="0"/>
        <v>1</v>
      </c>
    </row>
    <row r="13" spans="2:6" x14ac:dyDescent="0.25">
      <c r="B13" s="2" t="s">
        <v>9</v>
      </c>
      <c r="C13" s="3">
        <v>462</v>
      </c>
      <c r="D13" s="4">
        <v>853</v>
      </c>
      <c r="E13" s="3"/>
      <c r="F13" s="11">
        <f t="shared" si="0"/>
        <v>391</v>
      </c>
    </row>
    <row r="14" spans="2:6" x14ac:dyDescent="0.25">
      <c r="B14" s="2" t="s">
        <v>10</v>
      </c>
      <c r="C14" s="3">
        <v>5</v>
      </c>
      <c r="D14" s="4">
        <v>7</v>
      </c>
      <c r="E14" s="3"/>
      <c r="F14" s="11">
        <f t="shared" si="0"/>
        <v>2</v>
      </c>
    </row>
    <row r="15" spans="2:6" x14ac:dyDescent="0.25">
      <c r="B15" s="2" t="s">
        <v>11</v>
      </c>
      <c r="C15" s="3">
        <v>238</v>
      </c>
      <c r="D15" s="4">
        <v>251</v>
      </c>
      <c r="E15" s="3"/>
      <c r="F15" s="11">
        <f t="shared" si="0"/>
        <v>13</v>
      </c>
    </row>
    <row r="16" spans="2:6" x14ac:dyDescent="0.25">
      <c r="B16" s="2" t="s">
        <v>12</v>
      </c>
      <c r="C16" s="3">
        <v>872</v>
      </c>
      <c r="D16" s="4">
        <v>1114</v>
      </c>
      <c r="E16" s="3"/>
      <c r="F16" s="11">
        <f t="shared" si="0"/>
        <v>242</v>
      </c>
    </row>
    <row r="17" spans="2:6" x14ac:dyDescent="0.25">
      <c r="B17" s="2" t="s">
        <v>13</v>
      </c>
      <c r="C17" s="3">
        <v>39</v>
      </c>
      <c r="D17" s="4">
        <v>39</v>
      </c>
      <c r="E17" s="3"/>
      <c r="F17" s="11">
        <f t="shared" si="0"/>
        <v>0</v>
      </c>
    </row>
    <row r="18" spans="2:6" x14ac:dyDescent="0.25">
      <c r="B18" s="17" t="s">
        <v>14</v>
      </c>
      <c r="C18" s="18">
        <v>50</v>
      </c>
      <c r="D18" s="19">
        <v>27</v>
      </c>
      <c r="E18" s="18"/>
      <c r="F18" s="21">
        <f t="shared" si="0"/>
        <v>-23</v>
      </c>
    </row>
    <row r="19" spans="2:6" x14ac:dyDescent="0.25">
      <c r="B19" s="17" t="s">
        <v>15</v>
      </c>
      <c r="C19" s="18">
        <v>19</v>
      </c>
      <c r="D19" s="19">
        <v>11</v>
      </c>
      <c r="E19" s="18"/>
      <c r="F19" s="21">
        <f t="shared" si="0"/>
        <v>-8</v>
      </c>
    </row>
    <row r="20" spans="2:6" x14ac:dyDescent="0.25">
      <c r="B20" s="2" t="s">
        <v>16</v>
      </c>
      <c r="C20" s="3">
        <v>511</v>
      </c>
      <c r="D20" s="4">
        <v>1096</v>
      </c>
      <c r="E20" s="3"/>
      <c r="F20" s="11">
        <f t="shared" si="0"/>
        <v>585</v>
      </c>
    </row>
    <row r="21" spans="2:6" x14ac:dyDescent="0.25">
      <c r="B21" s="2" t="s">
        <v>17</v>
      </c>
      <c r="C21" s="3">
        <v>137</v>
      </c>
      <c r="D21" s="4">
        <v>153</v>
      </c>
      <c r="E21" s="3"/>
      <c r="F21" s="11">
        <f t="shared" si="0"/>
        <v>16</v>
      </c>
    </row>
    <row r="22" spans="2:6" x14ac:dyDescent="0.25">
      <c r="B22" s="2" t="s">
        <v>18</v>
      </c>
      <c r="C22" s="3">
        <v>12</v>
      </c>
      <c r="D22" s="4">
        <v>33</v>
      </c>
      <c r="E22" s="3"/>
      <c r="F22" s="11">
        <f t="shared" si="0"/>
        <v>21</v>
      </c>
    </row>
    <row r="23" spans="2:6" x14ac:dyDescent="0.25">
      <c r="B23" s="2" t="s">
        <v>19</v>
      </c>
      <c r="C23" s="3">
        <v>2</v>
      </c>
      <c r="D23" s="4">
        <v>15</v>
      </c>
      <c r="E23" s="3"/>
      <c r="F23" s="11">
        <f t="shared" si="0"/>
        <v>13</v>
      </c>
    </row>
    <row r="24" spans="2:6" x14ac:dyDescent="0.25">
      <c r="B24" s="17" t="s">
        <v>20</v>
      </c>
      <c r="C24" s="18">
        <v>78</v>
      </c>
      <c r="D24" s="19">
        <v>0</v>
      </c>
      <c r="E24" s="18"/>
      <c r="F24" s="21">
        <f t="shared" si="0"/>
        <v>-78</v>
      </c>
    </row>
    <row r="25" spans="2:6" x14ac:dyDescent="0.25">
      <c r="B25" s="2" t="s">
        <v>21</v>
      </c>
      <c r="C25" s="3">
        <v>0</v>
      </c>
      <c r="D25" s="4">
        <v>2</v>
      </c>
      <c r="E25" s="3"/>
      <c r="F25" s="11">
        <f t="shared" si="0"/>
        <v>2</v>
      </c>
    </row>
    <row r="26" spans="2:6" x14ac:dyDescent="0.25">
      <c r="B26" s="2" t="s">
        <v>22</v>
      </c>
      <c r="C26" s="3">
        <v>0</v>
      </c>
      <c r="D26" s="4">
        <v>2316</v>
      </c>
      <c r="E26" s="3"/>
      <c r="F26" s="11">
        <f t="shared" si="0"/>
        <v>2316</v>
      </c>
    </row>
    <row r="27" spans="2:6" x14ac:dyDescent="0.25">
      <c r="B27" s="17" t="s">
        <v>23</v>
      </c>
      <c r="C27" s="18">
        <v>8</v>
      </c>
      <c r="D27" s="19">
        <v>0</v>
      </c>
      <c r="E27" s="18"/>
      <c r="F27" s="21">
        <f t="shared" si="0"/>
        <v>-8</v>
      </c>
    </row>
    <row r="28" spans="2:6" x14ac:dyDescent="0.25">
      <c r="B28" s="2" t="s">
        <v>24</v>
      </c>
      <c r="C28" s="3">
        <v>2</v>
      </c>
      <c r="D28" s="4">
        <v>15</v>
      </c>
      <c r="E28" s="3"/>
      <c r="F28" s="11">
        <f t="shared" si="0"/>
        <v>13</v>
      </c>
    </row>
    <row r="29" spans="2:6" x14ac:dyDescent="0.25">
      <c r="B29" s="17" t="s">
        <v>25</v>
      </c>
      <c r="C29" s="18">
        <v>17</v>
      </c>
      <c r="D29" s="19">
        <v>8</v>
      </c>
      <c r="E29" s="18"/>
      <c r="F29" s="21">
        <f t="shared" si="0"/>
        <v>-9</v>
      </c>
    </row>
    <row r="30" spans="2:6" x14ac:dyDescent="0.25">
      <c r="B30" s="17" t="s">
        <v>26</v>
      </c>
      <c r="C30" s="18">
        <v>8</v>
      </c>
      <c r="D30" s="19">
        <v>4</v>
      </c>
      <c r="E30" s="18"/>
      <c r="F30" s="21">
        <f t="shared" si="0"/>
        <v>-4</v>
      </c>
    </row>
    <row r="31" spans="2:6" x14ac:dyDescent="0.25">
      <c r="B31" s="2" t="s">
        <v>27</v>
      </c>
      <c r="C31" s="3">
        <v>35</v>
      </c>
      <c r="D31" s="4">
        <v>42</v>
      </c>
      <c r="E31" s="3"/>
      <c r="F31" s="11">
        <f t="shared" si="0"/>
        <v>7</v>
      </c>
    </row>
    <row r="32" spans="2:6" x14ac:dyDescent="0.25">
      <c r="B32" s="2" t="s">
        <v>28</v>
      </c>
      <c r="C32" s="3">
        <v>0</v>
      </c>
      <c r="D32" s="4">
        <v>16</v>
      </c>
      <c r="E32" s="3"/>
      <c r="F32" s="11">
        <f t="shared" si="0"/>
        <v>16</v>
      </c>
    </row>
    <row r="33" spans="2:8" x14ac:dyDescent="0.25">
      <c r="B33" s="2" t="s">
        <v>29</v>
      </c>
      <c r="C33" s="3">
        <v>2</v>
      </c>
      <c r="D33" s="4">
        <v>2</v>
      </c>
      <c r="E33" s="3"/>
      <c r="F33" s="11">
        <f t="shared" si="0"/>
        <v>0</v>
      </c>
    </row>
    <row r="34" spans="2:8" x14ac:dyDescent="0.25">
      <c r="B34" s="2" t="s">
        <v>30</v>
      </c>
      <c r="C34" s="3">
        <v>0</v>
      </c>
      <c r="D34" s="4">
        <v>1</v>
      </c>
      <c r="E34" s="3"/>
      <c r="F34" s="11">
        <f t="shared" si="0"/>
        <v>1</v>
      </c>
    </row>
    <row r="35" spans="2:8" x14ac:dyDescent="0.25">
      <c r="B35" s="2" t="s">
        <v>31</v>
      </c>
      <c r="C35" s="3">
        <v>0</v>
      </c>
      <c r="D35" s="4">
        <v>20</v>
      </c>
      <c r="E35" s="3"/>
      <c r="F35" s="11">
        <f t="shared" si="0"/>
        <v>20</v>
      </c>
    </row>
    <row r="36" spans="2:8" x14ac:dyDescent="0.25">
      <c r="B36" s="2" t="s">
        <v>32</v>
      </c>
      <c r="C36" s="3">
        <v>0</v>
      </c>
      <c r="D36" s="4">
        <v>42</v>
      </c>
      <c r="E36" s="3"/>
      <c r="F36" s="11">
        <f t="shared" si="0"/>
        <v>42</v>
      </c>
    </row>
    <row r="37" spans="2:8" ht="15.75" thickBot="1" x14ac:dyDescent="0.3">
      <c r="B37" s="5" t="s">
        <v>33</v>
      </c>
      <c r="C37" s="6">
        <v>2</v>
      </c>
      <c r="D37" s="7">
        <v>6</v>
      </c>
      <c r="E37" s="3"/>
      <c r="F37" s="12">
        <f t="shared" si="0"/>
        <v>4</v>
      </c>
    </row>
    <row r="38" spans="2:8" ht="15.75" thickBot="1" x14ac:dyDescent="0.3">
      <c r="B38" s="13" t="s">
        <v>35</v>
      </c>
      <c r="C38" s="14">
        <f>SUM(C5:C37)</f>
        <v>5752</v>
      </c>
      <c r="D38" s="15">
        <f>SUM(D5:D37)</f>
        <v>9414</v>
      </c>
      <c r="E38" s="16"/>
      <c r="F38" s="22">
        <f>SUM(F5:F37)</f>
        <v>3662</v>
      </c>
      <c r="H38" s="1"/>
    </row>
  </sheetData>
  <mergeCells count="1">
    <mergeCell ref="B3:F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2"/>
  <sheetViews>
    <sheetView workbookViewId="0">
      <selection activeCell="G35" sqref="G35"/>
    </sheetView>
  </sheetViews>
  <sheetFormatPr baseColWidth="10" defaultRowHeight="15" x14ac:dyDescent="0.25"/>
  <cols>
    <col min="2" max="2" width="20" bestFit="1" customWidth="1"/>
    <col min="5" max="5" width="4" customWidth="1"/>
    <col min="8" max="8" width="26.140625" customWidth="1"/>
  </cols>
  <sheetData>
    <row r="2" spans="2:6" ht="15.75" thickBot="1" x14ac:dyDescent="0.3"/>
    <row r="3" spans="2:6" ht="15.75" thickBot="1" x14ac:dyDescent="0.3">
      <c r="B3" s="33" t="s">
        <v>49</v>
      </c>
      <c r="C3" s="34"/>
      <c r="D3" s="34"/>
      <c r="E3" s="34"/>
      <c r="F3" s="35"/>
    </row>
    <row r="4" spans="2:6" x14ac:dyDescent="0.25">
      <c r="B4" s="2"/>
      <c r="C4" s="8">
        <v>2018</v>
      </c>
      <c r="D4" s="9">
        <v>2019</v>
      </c>
      <c r="E4" s="8"/>
      <c r="F4" s="10" t="s">
        <v>34</v>
      </c>
    </row>
    <row r="5" spans="2:6" x14ac:dyDescent="0.25">
      <c r="B5" s="17" t="s">
        <v>1</v>
      </c>
      <c r="C5" s="18">
        <v>41</v>
      </c>
      <c r="D5" s="19">
        <v>36</v>
      </c>
      <c r="E5" s="18"/>
      <c r="F5" s="20">
        <f t="shared" ref="F5:F41" si="0">D5-C5</f>
        <v>-5</v>
      </c>
    </row>
    <row r="6" spans="2:6" x14ac:dyDescent="0.25">
      <c r="B6" s="17" t="s">
        <v>2</v>
      </c>
      <c r="C6" s="18">
        <v>575</v>
      </c>
      <c r="D6" s="19">
        <v>452</v>
      </c>
      <c r="E6" s="18"/>
      <c r="F6" s="21">
        <f t="shared" si="0"/>
        <v>-123</v>
      </c>
    </row>
    <row r="7" spans="2:6" x14ac:dyDescent="0.25">
      <c r="B7" s="17" t="s">
        <v>3</v>
      </c>
      <c r="C7" s="18">
        <v>120</v>
      </c>
      <c r="D7" s="19">
        <v>69</v>
      </c>
      <c r="E7" s="18"/>
      <c r="F7" s="21">
        <f t="shared" si="0"/>
        <v>-51</v>
      </c>
    </row>
    <row r="8" spans="2:6" x14ac:dyDescent="0.25">
      <c r="B8" s="17" t="s">
        <v>4</v>
      </c>
      <c r="C8" s="18">
        <v>8</v>
      </c>
      <c r="D8" s="19">
        <v>3</v>
      </c>
      <c r="E8" s="18"/>
      <c r="F8" s="21">
        <f t="shared" si="0"/>
        <v>-5</v>
      </c>
    </row>
    <row r="9" spans="2:6" x14ac:dyDescent="0.25">
      <c r="B9" s="17" t="s">
        <v>5</v>
      </c>
      <c r="C9" s="18">
        <v>195</v>
      </c>
      <c r="D9" s="19">
        <v>90</v>
      </c>
      <c r="E9" s="18"/>
      <c r="F9" s="21">
        <f t="shared" si="0"/>
        <v>-105</v>
      </c>
    </row>
    <row r="10" spans="2:6" x14ac:dyDescent="0.25">
      <c r="B10" s="23" t="s">
        <v>6</v>
      </c>
      <c r="C10" s="24">
        <v>360</v>
      </c>
      <c r="D10" s="25">
        <v>431</v>
      </c>
      <c r="E10" s="24"/>
      <c r="F10" s="27">
        <f t="shared" si="0"/>
        <v>71</v>
      </c>
    </row>
    <row r="11" spans="2:6" x14ac:dyDescent="0.25">
      <c r="B11" s="17" t="s">
        <v>7</v>
      </c>
      <c r="C11" s="18">
        <v>515</v>
      </c>
      <c r="D11" s="19">
        <v>445</v>
      </c>
      <c r="E11" s="18"/>
      <c r="F11" s="21">
        <f t="shared" si="0"/>
        <v>-70</v>
      </c>
    </row>
    <row r="12" spans="2:6" x14ac:dyDescent="0.25">
      <c r="B12" s="17" t="s">
        <v>8</v>
      </c>
      <c r="C12" s="18">
        <v>25</v>
      </c>
      <c r="D12" s="19">
        <v>11</v>
      </c>
      <c r="E12" s="18"/>
      <c r="F12" s="21">
        <f t="shared" si="0"/>
        <v>-14</v>
      </c>
    </row>
    <row r="13" spans="2:6" x14ac:dyDescent="0.25">
      <c r="B13" s="23" t="s">
        <v>9</v>
      </c>
      <c r="C13" s="24">
        <v>364</v>
      </c>
      <c r="D13" s="25">
        <v>439</v>
      </c>
      <c r="E13" s="24"/>
      <c r="F13" s="27">
        <f t="shared" si="0"/>
        <v>75</v>
      </c>
    </row>
    <row r="14" spans="2:6" x14ac:dyDescent="0.25">
      <c r="B14" s="23" t="s">
        <v>10</v>
      </c>
      <c r="C14" s="24">
        <v>2</v>
      </c>
      <c r="D14" s="25">
        <v>11</v>
      </c>
      <c r="E14" s="24"/>
      <c r="F14" s="27">
        <f t="shared" si="0"/>
        <v>9</v>
      </c>
    </row>
    <row r="15" spans="2:6" x14ac:dyDescent="0.25">
      <c r="B15" s="23" t="s">
        <v>11</v>
      </c>
      <c r="C15" s="24">
        <v>108</v>
      </c>
      <c r="D15" s="25">
        <v>113</v>
      </c>
      <c r="E15" s="24"/>
      <c r="F15" s="27">
        <f t="shared" si="0"/>
        <v>5</v>
      </c>
    </row>
    <row r="16" spans="2:6" x14ac:dyDescent="0.25">
      <c r="B16" s="23" t="s">
        <v>12</v>
      </c>
      <c r="C16" s="24">
        <v>524</v>
      </c>
      <c r="D16" s="25">
        <v>636</v>
      </c>
      <c r="E16" s="24"/>
      <c r="F16" s="27">
        <f t="shared" si="0"/>
        <v>112</v>
      </c>
    </row>
    <row r="17" spans="2:6" x14ac:dyDescent="0.25">
      <c r="B17" s="23" t="s">
        <v>13</v>
      </c>
      <c r="C17" s="24">
        <v>115</v>
      </c>
      <c r="D17" s="25">
        <v>125</v>
      </c>
      <c r="E17" s="24"/>
      <c r="F17" s="27">
        <f t="shared" si="0"/>
        <v>10</v>
      </c>
    </row>
    <row r="18" spans="2:6" x14ac:dyDescent="0.25">
      <c r="B18" s="17" t="s">
        <v>14</v>
      </c>
      <c r="C18" s="18">
        <v>113</v>
      </c>
      <c r="D18" s="19">
        <v>88</v>
      </c>
      <c r="E18" s="18"/>
      <c r="F18" s="21">
        <f t="shared" si="0"/>
        <v>-25</v>
      </c>
    </row>
    <row r="19" spans="2:6" x14ac:dyDescent="0.25">
      <c r="B19" s="17" t="s">
        <v>15</v>
      </c>
      <c r="C19" s="18">
        <v>28</v>
      </c>
      <c r="D19" s="19">
        <v>18</v>
      </c>
      <c r="E19" s="18"/>
      <c r="F19" s="21">
        <f t="shared" si="0"/>
        <v>-10</v>
      </c>
    </row>
    <row r="20" spans="2:6" x14ac:dyDescent="0.25">
      <c r="B20" s="17" t="s">
        <v>16</v>
      </c>
      <c r="C20" s="18">
        <v>345</v>
      </c>
      <c r="D20" s="19">
        <v>256</v>
      </c>
      <c r="E20" s="18"/>
      <c r="F20" s="21">
        <f t="shared" si="0"/>
        <v>-89</v>
      </c>
    </row>
    <row r="21" spans="2:6" x14ac:dyDescent="0.25">
      <c r="B21" s="17" t="s">
        <v>17</v>
      </c>
      <c r="C21" s="18">
        <v>28</v>
      </c>
      <c r="D21" s="19">
        <v>10</v>
      </c>
      <c r="E21" s="18"/>
      <c r="F21" s="21">
        <f t="shared" si="0"/>
        <v>-18</v>
      </c>
    </row>
    <row r="22" spans="2:6" x14ac:dyDescent="0.25">
      <c r="B22" s="17" t="s">
        <v>18</v>
      </c>
      <c r="C22" s="18">
        <v>5</v>
      </c>
      <c r="D22" s="19">
        <v>3</v>
      </c>
      <c r="E22" s="18"/>
      <c r="F22" s="21">
        <f t="shared" si="0"/>
        <v>-2</v>
      </c>
    </row>
    <row r="23" spans="2:6" x14ac:dyDescent="0.25">
      <c r="B23" s="17" t="s">
        <v>19</v>
      </c>
      <c r="C23" s="18">
        <v>1</v>
      </c>
      <c r="D23" s="19">
        <v>0</v>
      </c>
      <c r="E23" s="18"/>
      <c r="F23" s="21">
        <f t="shared" si="0"/>
        <v>-1</v>
      </c>
    </row>
    <row r="24" spans="2:6" x14ac:dyDescent="0.25">
      <c r="B24" s="17" t="s">
        <v>20</v>
      </c>
      <c r="C24" s="18">
        <v>81</v>
      </c>
      <c r="D24" s="19">
        <v>0</v>
      </c>
      <c r="E24" s="18"/>
      <c r="F24" s="21">
        <f t="shared" si="0"/>
        <v>-81</v>
      </c>
    </row>
    <row r="25" spans="2:6" x14ac:dyDescent="0.25">
      <c r="B25" s="23" t="s">
        <v>21</v>
      </c>
      <c r="C25" s="24">
        <v>0</v>
      </c>
      <c r="D25" s="25">
        <v>4</v>
      </c>
      <c r="E25" s="24"/>
      <c r="F25" s="27">
        <f t="shared" si="0"/>
        <v>4</v>
      </c>
    </row>
    <row r="26" spans="2:6" x14ac:dyDescent="0.25">
      <c r="B26" s="23" t="s">
        <v>22</v>
      </c>
      <c r="C26" s="24">
        <v>0</v>
      </c>
      <c r="D26" s="25">
        <v>0</v>
      </c>
      <c r="E26" s="24"/>
      <c r="F26" s="27">
        <f t="shared" si="0"/>
        <v>0</v>
      </c>
    </row>
    <row r="27" spans="2:6" x14ac:dyDescent="0.25">
      <c r="B27" s="17" t="s">
        <v>23</v>
      </c>
      <c r="C27" s="18">
        <v>3</v>
      </c>
      <c r="D27" s="19">
        <v>2</v>
      </c>
      <c r="E27" s="18"/>
      <c r="F27" s="21">
        <f t="shared" si="0"/>
        <v>-1</v>
      </c>
    </row>
    <row r="28" spans="2:6" x14ac:dyDescent="0.25">
      <c r="B28" s="23" t="s">
        <v>24</v>
      </c>
      <c r="C28" s="24">
        <v>0</v>
      </c>
      <c r="D28" s="25">
        <v>17</v>
      </c>
      <c r="E28" s="24"/>
      <c r="F28" s="27">
        <f t="shared" si="0"/>
        <v>17</v>
      </c>
    </row>
    <row r="29" spans="2:6" x14ac:dyDescent="0.25">
      <c r="B29" s="23" t="s">
        <v>25</v>
      </c>
      <c r="C29" s="24">
        <v>0</v>
      </c>
      <c r="D29" s="25">
        <v>0</v>
      </c>
      <c r="E29" s="24"/>
      <c r="F29" s="27">
        <f t="shared" si="0"/>
        <v>0</v>
      </c>
    </row>
    <row r="30" spans="2:6" x14ac:dyDescent="0.25">
      <c r="B30" s="17" t="s">
        <v>40</v>
      </c>
      <c r="C30" s="18">
        <v>4</v>
      </c>
      <c r="D30" s="19">
        <v>0</v>
      </c>
      <c r="E30" s="18"/>
      <c r="F30" s="21">
        <f t="shared" si="0"/>
        <v>-4</v>
      </c>
    </row>
    <row r="31" spans="2:6" x14ac:dyDescent="0.25">
      <c r="B31" s="23" t="s">
        <v>26</v>
      </c>
      <c r="C31" s="24">
        <v>0</v>
      </c>
      <c r="D31" s="25">
        <v>0</v>
      </c>
      <c r="E31" s="24"/>
      <c r="F31" s="27">
        <f t="shared" si="0"/>
        <v>0</v>
      </c>
    </row>
    <row r="32" spans="2:6" x14ac:dyDescent="0.25">
      <c r="B32" s="23" t="s">
        <v>27</v>
      </c>
      <c r="C32" s="24">
        <v>90</v>
      </c>
      <c r="D32" s="25">
        <v>145</v>
      </c>
      <c r="E32" s="24"/>
      <c r="F32" s="27">
        <f t="shared" si="0"/>
        <v>55</v>
      </c>
    </row>
    <row r="33" spans="2:8" x14ac:dyDescent="0.25">
      <c r="B33" s="23" t="s">
        <v>28</v>
      </c>
      <c r="C33" s="24">
        <v>0</v>
      </c>
      <c r="D33" s="25">
        <v>0</v>
      </c>
      <c r="E33" s="24"/>
      <c r="F33" s="27">
        <f t="shared" si="0"/>
        <v>0</v>
      </c>
    </row>
    <row r="34" spans="2:8" x14ac:dyDescent="0.25">
      <c r="B34" s="17" t="s">
        <v>29</v>
      </c>
      <c r="C34" s="18">
        <v>6</v>
      </c>
      <c r="D34" s="19">
        <v>4</v>
      </c>
      <c r="E34" s="18"/>
      <c r="F34" s="21">
        <f t="shared" si="0"/>
        <v>-2</v>
      </c>
    </row>
    <row r="35" spans="2:8" x14ac:dyDescent="0.25">
      <c r="B35" s="23" t="s">
        <v>30</v>
      </c>
      <c r="C35" s="24">
        <v>0</v>
      </c>
      <c r="D35" s="25">
        <v>0</v>
      </c>
      <c r="E35" s="24"/>
      <c r="F35" s="27">
        <f t="shared" si="0"/>
        <v>0</v>
      </c>
    </row>
    <row r="36" spans="2:8" x14ac:dyDescent="0.25">
      <c r="B36" s="23" t="s">
        <v>31</v>
      </c>
      <c r="C36" s="24">
        <v>0</v>
      </c>
      <c r="D36" s="25">
        <v>8</v>
      </c>
      <c r="E36" s="24"/>
      <c r="F36" s="27">
        <f t="shared" si="0"/>
        <v>8</v>
      </c>
    </row>
    <row r="37" spans="2:8" x14ac:dyDescent="0.25">
      <c r="B37" s="23" t="s">
        <v>32</v>
      </c>
      <c r="C37" s="24">
        <v>0</v>
      </c>
      <c r="D37" s="25">
        <v>55</v>
      </c>
      <c r="E37" s="24"/>
      <c r="F37" s="27">
        <f t="shared" si="0"/>
        <v>55</v>
      </c>
    </row>
    <row r="38" spans="2:8" x14ac:dyDescent="0.25">
      <c r="B38" s="23" t="s">
        <v>33</v>
      </c>
      <c r="C38" s="24">
        <v>1</v>
      </c>
      <c r="D38" s="25">
        <v>2</v>
      </c>
      <c r="E38" s="24"/>
      <c r="F38" s="27">
        <f t="shared" si="0"/>
        <v>1</v>
      </c>
    </row>
    <row r="39" spans="2:8" x14ac:dyDescent="0.25">
      <c r="B39" s="23" t="s">
        <v>37</v>
      </c>
      <c r="C39" s="24">
        <v>1</v>
      </c>
      <c r="D39" s="25">
        <v>0</v>
      </c>
      <c r="E39" s="24"/>
      <c r="F39" s="27">
        <f t="shared" si="0"/>
        <v>-1</v>
      </c>
    </row>
    <row r="40" spans="2:8" x14ac:dyDescent="0.25">
      <c r="B40" s="23" t="s">
        <v>38</v>
      </c>
      <c r="C40" s="24">
        <v>0</v>
      </c>
      <c r="D40" s="25">
        <v>0</v>
      </c>
      <c r="E40" s="24"/>
      <c r="F40" s="27">
        <f t="shared" si="0"/>
        <v>0</v>
      </c>
    </row>
    <row r="41" spans="2:8" ht="15.75" thickBot="1" x14ac:dyDescent="0.3">
      <c r="B41" s="28" t="s">
        <v>39</v>
      </c>
      <c r="C41" s="29">
        <v>0</v>
      </c>
      <c r="D41" s="30">
        <v>0</v>
      </c>
      <c r="E41" s="24"/>
      <c r="F41" s="31">
        <f t="shared" si="0"/>
        <v>0</v>
      </c>
    </row>
    <row r="42" spans="2:8" ht="15.75" thickBot="1" x14ac:dyDescent="0.3">
      <c r="B42" s="13" t="s">
        <v>35</v>
      </c>
      <c r="C42" s="14">
        <f>SUM(C5:C38)</f>
        <v>3657</v>
      </c>
      <c r="D42" s="15">
        <f>SUM(D5:D41)</f>
        <v>3473</v>
      </c>
      <c r="E42" s="16"/>
      <c r="F42" s="32">
        <f>SUM(F5:F41)</f>
        <v>-185</v>
      </c>
      <c r="H42" s="1"/>
    </row>
  </sheetData>
  <mergeCells count="1">
    <mergeCell ref="B3:F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3"/>
  <sheetViews>
    <sheetView workbookViewId="0">
      <selection activeCell="H39" sqref="H39"/>
    </sheetView>
  </sheetViews>
  <sheetFormatPr baseColWidth="10" defaultRowHeight="15" x14ac:dyDescent="0.25"/>
  <cols>
    <col min="2" max="2" width="20" bestFit="1" customWidth="1"/>
    <col min="5" max="5" width="4" customWidth="1"/>
    <col min="8" max="8" width="26.140625" customWidth="1"/>
  </cols>
  <sheetData>
    <row r="2" spans="2:6" ht="15.75" thickBot="1" x14ac:dyDescent="0.3"/>
    <row r="3" spans="2:6" ht="15.75" thickBot="1" x14ac:dyDescent="0.3">
      <c r="B3" s="33" t="s">
        <v>50</v>
      </c>
      <c r="C3" s="34"/>
      <c r="D3" s="34"/>
      <c r="E3" s="34"/>
      <c r="F3" s="35"/>
    </row>
    <row r="4" spans="2:6" x14ac:dyDescent="0.25">
      <c r="B4" s="2"/>
      <c r="C4" s="8">
        <v>2018</v>
      </c>
      <c r="D4" s="9">
        <v>2019</v>
      </c>
      <c r="E4" s="8"/>
      <c r="F4" s="10" t="s">
        <v>34</v>
      </c>
    </row>
    <row r="5" spans="2:6" x14ac:dyDescent="0.25">
      <c r="B5" s="17" t="s">
        <v>1</v>
      </c>
      <c r="C5" s="18">
        <v>40</v>
      </c>
      <c r="D5" s="19">
        <v>19</v>
      </c>
      <c r="E5" s="18"/>
      <c r="F5" s="20">
        <f t="shared" ref="F5:F42" si="0">D5-C5</f>
        <v>-21</v>
      </c>
    </row>
    <row r="6" spans="2:6" x14ac:dyDescent="0.25">
      <c r="B6" s="17" t="s">
        <v>2</v>
      </c>
      <c r="C6" s="18">
        <v>782</v>
      </c>
      <c r="D6" s="19">
        <v>479</v>
      </c>
      <c r="E6" s="18"/>
      <c r="F6" s="21">
        <f t="shared" si="0"/>
        <v>-303</v>
      </c>
    </row>
    <row r="7" spans="2:6" x14ac:dyDescent="0.25">
      <c r="B7" s="17" t="s">
        <v>3</v>
      </c>
      <c r="C7" s="18">
        <v>35</v>
      </c>
      <c r="D7" s="19">
        <v>20</v>
      </c>
      <c r="E7" s="18"/>
      <c r="F7" s="21">
        <f t="shared" si="0"/>
        <v>-15</v>
      </c>
    </row>
    <row r="8" spans="2:6" x14ac:dyDescent="0.25">
      <c r="B8" s="17" t="s">
        <v>4</v>
      </c>
      <c r="C8" s="18">
        <v>11</v>
      </c>
      <c r="D8" s="19">
        <v>4</v>
      </c>
      <c r="E8" s="18"/>
      <c r="F8" s="21">
        <f t="shared" si="0"/>
        <v>-7</v>
      </c>
    </row>
    <row r="9" spans="2:6" x14ac:dyDescent="0.25">
      <c r="B9" s="23" t="s">
        <v>5</v>
      </c>
      <c r="C9" s="24">
        <v>79</v>
      </c>
      <c r="D9" s="25">
        <v>82</v>
      </c>
      <c r="E9" s="24"/>
      <c r="F9" s="27">
        <f t="shared" si="0"/>
        <v>3</v>
      </c>
    </row>
    <row r="10" spans="2:6" x14ac:dyDescent="0.25">
      <c r="B10" s="17" t="s">
        <v>6</v>
      </c>
      <c r="C10" s="18">
        <v>298</v>
      </c>
      <c r="D10" s="19">
        <v>171</v>
      </c>
      <c r="E10" s="18"/>
      <c r="F10" s="21">
        <f t="shared" si="0"/>
        <v>-127</v>
      </c>
    </row>
    <row r="11" spans="2:6" x14ac:dyDescent="0.25">
      <c r="B11" s="17" t="s">
        <v>7</v>
      </c>
      <c r="C11" s="18">
        <v>218</v>
      </c>
      <c r="D11" s="19">
        <v>95</v>
      </c>
      <c r="E11" s="18"/>
      <c r="F11" s="21">
        <f t="shared" si="0"/>
        <v>-123</v>
      </c>
    </row>
    <row r="12" spans="2:6" x14ac:dyDescent="0.25">
      <c r="B12" s="17" t="s">
        <v>8</v>
      </c>
      <c r="C12" s="18">
        <v>46</v>
      </c>
      <c r="D12" s="19">
        <v>29</v>
      </c>
      <c r="E12" s="18"/>
      <c r="F12" s="21">
        <f t="shared" si="0"/>
        <v>-17</v>
      </c>
    </row>
    <row r="13" spans="2:6" x14ac:dyDescent="0.25">
      <c r="B13" s="17" t="s">
        <v>9</v>
      </c>
      <c r="C13" s="18">
        <v>268</v>
      </c>
      <c r="D13" s="19">
        <v>240</v>
      </c>
      <c r="E13" s="18"/>
      <c r="F13" s="21">
        <f t="shared" si="0"/>
        <v>-28</v>
      </c>
    </row>
    <row r="14" spans="2:6" x14ac:dyDescent="0.25">
      <c r="B14" s="23" t="s">
        <v>10</v>
      </c>
      <c r="C14" s="24">
        <v>13</v>
      </c>
      <c r="D14" s="25">
        <v>15</v>
      </c>
      <c r="E14" s="24"/>
      <c r="F14" s="27">
        <f t="shared" si="0"/>
        <v>2</v>
      </c>
    </row>
    <row r="15" spans="2:6" x14ac:dyDescent="0.25">
      <c r="B15" s="17" t="s">
        <v>11</v>
      </c>
      <c r="C15" s="18">
        <v>256</v>
      </c>
      <c r="D15" s="19">
        <v>142</v>
      </c>
      <c r="E15" s="18"/>
      <c r="F15" s="21">
        <f t="shared" si="0"/>
        <v>-114</v>
      </c>
    </row>
    <row r="16" spans="2:6" x14ac:dyDescent="0.25">
      <c r="B16" s="17" t="s">
        <v>12</v>
      </c>
      <c r="C16" s="18">
        <v>544</v>
      </c>
      <c r="D16" s="19">
        <v>479</v>
      </c>
      <c r="E16" s="18"/>
      <c r="F16" s="21">
        <f t="shared" si="0"/>
        <v>-65</v>
      </c>
    </row>
    <row r="17" spans="2:6" x14ac:dyDescent="0.25">
      <c r="B17" s="23" t="s">
        <v>44</v>
      </c>
      <c r="C17" s="24">
        <v>0</v>
      </c>
      <c r="D17" s="25">
        <v>25</v>
      </c>
      <c r="E17" s="24"/>
      <c r="F17" s="27">
        <f t="shared" si="0"/>
        <v>25</v>
      </c>
    </row>
    <row r="18" spans="2:6" x14ac:dyDescent="0.25">
      <c r="B18" s="17" t="s">
        <v>13</v>
      </c>
      <c r="C18" s="18">
        <v>121</v>
      </c>
      <c r="D18" s="19">
        <v>23</v>
      </c>
      <c r="E18" s="18"/>
      <c r="F18" s="21">
        <f t="shared" si="0"/>
        <v>-98</v>
      </c>
    </row>
    <row r="19" spans="2:6" x14ac:dyDescent="0.25">
      <c r="B19" s="23" t="s">
        <v>14</v>
      </c>
      <c r="C19" s="24">
        <v>8</v>
      </c>
      <c r="D19" s="25">
        <v>15</v>
      </c>
      <c r="E19" s="24"/>
      <c r="F19" s="27">
        <f t="shared" si="0"/>
        <v>7</v>
      </c>
    </row>
    <row r="20" spans="2:6" x14ac:dyDescent="0.25">
      <c r="B20" s="17" t="s">
        <v>15</v>
      </c>
      <c r="C20" s="18">
        <v>2</v>
      </c>
      <c r="D20" s="19">
        <v>1</v>
      </c>
      <c r="E20" s="18"/>
      <c r="F20" s="21">
        <f t="shared" si="0"/>
        <v>-1</v>
      </c>
    </row>
    <row r="21" spans="2:6" x14ac:dyDescent="0.25">
      <c r="B21" s="17" t="s">
        <v>16</v>
      </c>
      <c r="C21" s="18">
        <v>112</v>
      </c>
      <c r="D21" s="19">
        <v>67</v>
      </c>
      <c r="E21" s="18"/>
      <c r="F21" s="21">
        <f t="shared" si="0"/>
        <v>-45</v>
      </c>
    </row>
    <row r="22" spans="2:6" x14ac:dyDescent="0.25">
      <c r="B22" s="17" t="s">
        <v>17</v>
      </c>
      <c r="C22" s="18">
        <v>17</v>
      </c>
      <c r="D22" s="19">
        <v>12</v>
      </c>
      <c r="E22" s="18"/>
      <c r="F22" s="21">
        <f t="shared" si="0"/>
        <v>-5</v>
      </c>
    </row>
    <row r="23" spans="2:6" x14ac:dyDescent="0.25">
      <c r="B23" s="23" t="s">
        <v>18</v>
      </c>
      <c r="C23" s="24">
        <v>0</v>
      </c>
      <c r="D23" s="25">
        <v>1</v>
      </c>
      <c r="E23" s="24"/>
      <c r="F23" s="27">
        <f t="shared" si="0"/>
        <v>1</v>
      </c>
    </row>
    <row r="24" spans="2:6" x14ac:dyDescent="0.25">
      <c r="B24" s="23" t="s">
        <v>19</v>
      </c>
      <c r="C24" s="24">
        <v>0</v>
      </c>
      <c r="D24" s="25">
        <v>0</v>
      </c>
      <c r="E24" s="24"/>
      <c r="F24" s="27">
        <f t="shared" si="0"/>
        <v>0</v>
      </c>
    </row>
    <row r="25" spans="2:6" x14ac:dyDescent="0.25">
      <c r="B25" s="17" t="s">
        <v>20</v>
      </c>
      <c r="C25" s="18">
        <v>9</v>
      </c>
      <c r="D25" s="19">
        <v>0</v>
      </c>
      <c r="E25" s="18"/>
      <c r="F25" s="21">
        <f t="shared" si="0"/>
        <v>-9</v>
      </c>
    </row>
    <row r="26" spans="2:6" x14ac:dyDescent="0.25">
      <c r="B26" s="23" t="s">
        <v>21</v>
      </c>
      <c r="C26" s="24">
        <v>0</v>
      </c>
      <c r="D26" s="25">
        <v>126</v>
      </c>
      <c r="E26" s="24"/>
      <c r="F26" s="27">
        <f t="shared" si="0"/>
        <v>126</v>
      </c>
    </row>
    <row r="27" spans="2:6" x14ac:dyDescent="0.25">
      <c r="B27" s="23" t="s">
        <v>22</v>
      </c>
      <c r="C27" s="24">
        <v>0</v>
      </c>
      <c r="D27" s="25">
        <v>712</v>
      </c>
      <c r="E27" s="24"/>
      <c r="F27" s="27">
        <f t="shared" si="0"/>
        <v>712</v>
      </c>
    </row>
    <row r="28" spans="2:6" x14ac:dyDescent="0.25">
      <c r="B28" s="23" t="s">
        <v>23</v>
      </c>
      <c r="C28" s="24">
        <v>0</v>
      </c>
      <c r="D28" s="25">
        <v>0</v>
      </c>
      <c r="E28" s="24"/>
      <c r="F28" s="27">
        <f t="shared" si="0"/>
        <v>0</v>
      </c>
    </row>
    <row r="29" spans="2:6" x14ac:dyDescent="0.25">
      <c r="B29" s="23" t="s">
        <v>24</v>
      </c>
      <c r="C29" s="24">
        <v>0</v>
      </c>
      <c r="D29" s="25">
        <v>0</v>
      </c>
      <c r="E29" s="24"/>
      <c r="F29" s="27">
        <f t="shared" si="0"/>
        <v>0</v>
      </c>
    </row>
    <row r="30" spans="2:6" x14ac:dyDescent="0.25">
      <c r="B30" s="23" t="s">
        <v>25</v>
      </c>
      <c r="C30" s="24">
        <v>0</v>
      </c>
      <c r="D30" s="25">
        <v>0</v>
      </c>
      <c r="E30" s="24"/>
      <c r="F30" s="27">
        <f t="shared" si="0"/>
        <v>0</v>
      </c>
    </row>
    <row r="31" spans="2:6" x14ac:dyDescent="0.25">
      <c r="B31" s="23" t="s">
        <v>40</v>
      </c>
      <c r="C31" s="24">
        <v>0</v>
      </c>
      <c r="D31" s="25">
        <v>0</v>
      </c>
      <c r="E31" s="24"/>
      <c r="F31" s="27">
        <f t="shared" si="0"/>
        <v>0</v>
      </c>
    </row>
    <row r="32" spans="2:6" x14ac:dyDescent="0.25">
      <c r="B32" s="17" t="s">
        <v>26</v>
      </c>
      <c r="C32" s="18">
        <v>2</v>
      </c>
      <c r="D32" s="19">
        <v>0</v>
      </c>
      <c r="E32" s="18"/>
      <c r="F32" s="21">
        <f t="shared" si="0"/>
        <v>-2</v>
      </c>
    </row>
    <row r="33" spans="2:8" x14ac:dyDescent="0.25">
      <c r="B33" s="23" t="s">
        <v>27</v>
      </c>
      <c r="C33" s="24">
        <v>0</v>
      </c>
      <c r="D33" s="25">
        <v>0</v>
      </c>
      <c r="E33" s="24"/>
      <c r="F33" s="27">
        <f t="shared" si="0"/>
        <v>0</v>
      </c>
    </row>
    <row r="34" spans="2:8" x14ac:dyDescent="0.25">
      <c r="B34" s="23" t="s">
        <v>28</v>
      </c>
      <c r="C34" s="24">
        <v>0</v>
      </c>
      <c r="D34" s="25">
        <v>0</v>
      </c>
      <c r="E34" s="24"/>
      <c r="F34" s="27">
        <f t="shared" si="0"/>
        <v>0</v>
      </c>
    </row>
    <row r="35" spans="2:8" x14ac:dyDescent="0.25">
      <c r="B35" s="17" t="s">
        <v>29</v>
      </c>
      <c r="C35" s="18">
        <v>1</v>
      </c>
      <c r="D35" s="19">
        <v>0</v>
      </c>
      <c r="E35" s="18"/>
      <c r="F35" s="21">
        <f t="shared" si="0"/>
        <v>-1</v>
      </c>
    </row>
    <row r="36" spans="2:8" x14ac:dyDescent="0.25">
      <c r="B36" s="23" t="s">
        <v>30</v>
      </c>
      <c r="C36" s="24">
        <v>0</v>
      </c>
      <c r="D36" s="25">
        <v>0</v>
      </c>
      <c r="E36" s="24"/>
      <c r="F36" s="27">
        <f t="shared" si="0"/>
        <v>0</v>
      </c>
    </row>
    <row r="37" spans="2:8" x14ac:dyDescent="0.25">
      <c r="B37" s="23" t="s">
        <v>31</v>
      </c>
      <c r="C37" s="24">
        <v>0</v>
      </c>
      <c r="D37" s="25">
        <v>0</v>
      </c>
      <c r="E37" s="24"/>
      <c r="F37" s="27">
        <f t="shared" si="0"/>
        <v>0</v>
      </c>
    </row>
    <row r="38" spans="2:8" x14ac:dyDescent="0.25">
      <c r="B38" s="23" t="s">
        <v>32</v>
      </c>
      <c r="C38" s="24">
        <v>0</v>
      </c>
      <c r="D38" s="25">
        <v>0</v>
      </c>
      <c r="E38" s="24"/>
      <c r="F38" s="27">
        <f t="shared" si="0"/>
        <v>0</v>
      </c>
    </row>
    <row r="39" spans="2:8" x14ac:dyDescent="0.25">
      <c r="B39" s="23" t="s">
        <v>33</v>
      </c>
      <c r="C39" s="24">
        <v>0</v>
      </c>
      <c r="D39" s="25">
        <v>0</v>
      </c>
      <c r="E39" s="24"/>
      <c r="F39" s="27">
        <f t="shared" si="0"/>
        <v>0</v>
      </c>
    </row>
    <row r="40" spans="2:8" x14ac:dyDescent="0.25">
      <c r="B40" s="23" t="s">
        <v>37</v>
      </c>
      <c r="C40" s="24">
        <v>0</v>
      </c>
      <c r="D40" s="25">
        <v>0</v>
      </c>
      <c r="E40" s="24"/>
      <c r="F40" s="27">
        <f t="shared" si="0"/>
        <v>0</v>
      </c>
    </row>
    <row r="41" spans="2:8" x14ac:dyDescent="0.25">
      <c r="B41" s="23" t="s">
        <v>38</v>
      </c>
      <c r="C41" s="24">
        <v>0</v>
      </c>
      <c r="D41" s="25">
        <v>0</v>
      </c>
      <c r="E41" s="24"/>
      <c r="F41" s="27">
        <f t="shared" si="0"/>
        <v>0</v>
      </c>
    </row>
    <row r="42" spans="2:8" ht="15.75" thickBot="1" x14ac:dyDescent="0.3">
      <c r="B42" s="28" t="s">
        <v>51</v>
      </c>
      <c r="C42" s="29">
        <v>0</v>
      </c>
      <c r="D42" s="30">
        <v>283</v>
      </c>
      <c r="E42" s="24"/>
      <c r="F42" s="31">
        <f t="shared" si="0"/>
        <v>283</v>
      </c>
    </row>
    <row r="43" spans="2:8" ht="15.75" thickBot="1" x14ac:dyDescent="0.3">
      <c r="B43" s="13" t="s">
        <v>35</v>
      </c>
      <c r="C43" s="14">
        <f>SUM(C5:C39)</f>
        <v>2862</v>
      </c>
      <c r="D43" s="15">
        <f>SUM(D5:D42)</f>
        <v>3040</v>
      </c>
      <c r="E43" s="16"/>
      <c r="F43" s="22">
        <f>SUM(F5:F42)</f>
        <v>178</v>
      </c>
      <c r="H43" s="1"/>
    </row>
  </sheetData>
  <mergeCells count="1">
    <mergeCell ref="B3:F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2"/>
  <sheetViews>
    <sheetView workbookViewId="0">
      <selection activeCell="H39" sqref="H39"/>
    </sheetView>
  </sheetViews>
  <sheetFormatPr baseColWidth="10" defaultRowHeight="15" x14ac:dyDescent="0.25"/>
  <cols>
    <col min="2" max="2" width="20" bestFit="1" customWidth="1"/>
    <col min="5" max="5" width="4" customWidth="1"/>
    <col min="8" max="8" width="26.140625" customWidth="1"/>
  </cols>
  <sheetData>
    <row r="2" spans="2:6" ht="15.75" thickBot="1" x14ac:dyDescent="0.3"/>
    <row r="3" spans="2:6" ht="15.75" thickBot="1" x14ac:dyDescent="0.3">
      <c r="B3" s="33" t="s">
        <v>52</v>
      </c>
      <c r="C3" s="34"/>
      <c r="D3" s="34"/>
      <c r="E3" s="34"/>
      <c r="F3" s="35"/>
    </row>
    <row r="4" spans="2:6" x14ac:dyDescent="0.25">
      <c r="B4" s="2"/>
      <c r="C4" s="8">
        <v>2018</v>
      </c>
      <c r="D4" s="9">
        <v>2019</v>
      </c>
      <c r="E4" s="8"/>
      <c r="F4" s="10" t="s">
        <v>34</v>
      </c>
    </row>
    <row r="5" spans="2:6" x14ac:dyDescent="0.25">
      <c r="B5" s="17" t="s">
        <v>1</v>
      </c>
      <c r="C5" s="18">
        <v>172</v>
      </c>
      <c r="D5" s="19">
        <v>150</v>
      </c>
      <c r="E5" s="18"/>
      <c r="F5" s="20">
        <f t="shared" ref="F5:F41" si="0">D5-C5</f>
        <v>-22</v>
      </c>
    </row>
    <row r="6" spans="2:6" x14ac:dyDescent="0.25">
      <c r="B6" s="23" t="s">
        <v>2</v>
      </c>
      <c r="C6" s="24">
        <v>1489</v>
      </c>
      <c r="D6" s="25">
        <v>1568</v>
      </c>
      <c r="E6" s="24"/>
      <c r="F6" s="27">
        <f t="shared" si="0"/>
        <v>79</v>
      </c>
    </row>
    <row r="7" spans="2:6" x14ac:dyDescent="0.25">
      <c r="B7" s="17" t="s">
        <v>3</v>
      </c>
      <c r="C7" s="18">
        <v>526</v>
      </c>
      <c r="D7" s="19">
        <v>426</v>
      </c>
      <c r="E7" s="18"/>
      <c r="F7" s="21">
        <f t="shared" si="0"/>
        <v>-100</v>
      </c>
    </row>
    <row r="8" spans="2:6" x14ac:dyDescent="0.25">
      <c r="B8" s="17" t="s">
        <v>4</v>
      </c>
      <c r="C8" s="18">
        <v>23</v>
      </c>
      <c r="D8" s="19">
        <v>18</v>
      </c>
      <c r="E8" s="18"/>
      <c r="F8" s="21">
        <f t="shared" si="0"/>
        <v>-5</v>
      </c>
    </row>
    <row r="9" spans="2:6" x14ac:dyDescent="0.25">
      <c r="B9" s="23" t="s">
        <v>5</v>
      </c>
      <c r="C9" s="24">
        <v>312</v>
      </c>
      <c r="D9" s="25">
        <v>433</v>
      </c>
      <c r="E9" s="24"/>
      <c r="F9" s="27">
        <f t="shared" si="0"/>
        <v>121</v>
      </c>
    </row>
    <row r="10" spans="2:6" x14ac:dyDescent="0.25">
      <c r="B10" s="17" t="s">
        <v>6</v>
      </c>
      <c r="C10" s="18">
        <v>441</v>
      </c>
      <c r="D10" s="19">
        <v>292</v>
      </c>
      <c r="E10" s="18"/>
      <c r="F10" s="21">
        <f t="shared" si="0"/>
        <v>-149</v>
      </c>
    </row>
    <row r="11" spans="2:6" x14ac:dyDescent="0.25">
      <c r="B11" s="17" t="s">
        <v>7</v>
      </c>
      <c r="C11" s="18">
        <v>987</v>
      </c>
      <c r="D11" s="19">
        <v>839</v>
      </c>
      <c r="E11" s="18"/>
      <c r="F11" s="21">
        <f t="shared" si="0"/>
        <v>-148</v>
      </c>
    </row>
    <row r="12" spans="2:6" x14ac:dyDescent="0.25">
      <c r="B12" s="17" t="s">
        <v>8</v>
      </c>
      <c r="C12" s="18">
        <v>58</v>
      </c>
      <c r="D12" s="19">
        <v>47</v>
      </c>
      <c r="E12" s="18"/>
      <c r="F12" s="21">
        <f t="shared" si="0"/>
        <v>-11</v>
      </c>
    </row>
    <row r="13" spans="2:6" x14ac:dyDescent="0.25">
      <c r="B13" s="23" t="s">
        <v>9</v>
      </c>
      <c r="C13" s="24">
        <v>666</v>
      </c>
      <c r="D13" s="25">
        <v>926</v>
      </c>
      <c r="E13" s="24"/>
      <c r="F13" s="27">
        <f t="shared" si="0"/>
        <v>260</v>
      </c>
    </row>
    <row r="14" spans="2:6" x14ac:dyDescent="0.25">
      <c r="B14" s="23" t="s">
        <v>10</v>
      </c>
      <c r="C14" s="24">
        <v>22</v>
      </c>
      <c r="D14" s="25">
        <v>34</v>
      </c>
      <c r="E14" s="24"/>
      <c r="F14" s="27">
        <f t="shared" si="0"/>
        <v>12</v>
      </c>
    </row>
    <row r="15" spans="2:6" x14ac:dyDescent="0.25">
      <c r="B15" s="17" t="s">
        <v>11</v>
      </c>
      <c r="C15" s="18">
        <v>154</v>
      </c>
      <c r="D15" s="19">
        <v>118</v>
      </c>
      <c r="E15" s="18"/>
      <c r="F15" s="21">
        <f t="shared" si="0"/>
        <v>-36</v>
      </c>
    </row>
    <row r="16" spans="2:6" x14ac:dyDescent="0.25">
      <c r="B16" s="23" t="s">
        <v>12</v>
      </c>
      <c r="C16" s="24">
        <v>917</v>
      </c>
      <c r="D16" s="25">
        <v>1094</v>
      </c>
      <c r="E16" s="24"/>
      <c r="F16" s="27">
        <f t="shared" si="0"/>
        <v>177</v>
      </c>
    </row>
    <row r="17" spans="2:6" x14ac:dyDescent="0.25">
      <c r="B17" s="17" t="s">
        <v>13</v>
      </c>
      <c r="C17" s="18">
        <v>34</v>
      </c>
      <c r="D17" s="19">
        <v>9</v>
      </c>
      <c r="E17" s="18"/>
      <c r="F17" s="21">
        <f t="shared" si="0"/>
        <v>-25</v>
      </c>
    </row>
    <row r="18" spans="2:6" x14ac:dyDescent="0.25">
      <c r="B18" s="17" t="s">
        <v>14</v>
      </c>
      <c r="C18" s="18">
        <v>122</v>
      </c>
      <c r="D18" s="19">
        <v>89</v>
      </c>
      <c r="E18" s="18"/>
      <c r="F18" s="21">
        <f t="shared" si="0"/>
        <v>-33</v>
      </c>
    </row>
    <row r="19" spans="2:6" x14ac:dyDescent="0.25">
      <c r="B19" s="17" t="s">
        <v>15</v>
      </c>
      <c r="C19" s="18">
        <v>65</v>
      </c>
      <c r="D19" s="19">
        <v>31</v>
      </c>
      <c r="E19" s="18"/>
      <c r="F19" s="21">
        <f t="shared" si="0"/>
        <v>-34</v>
      </c>
    </row>
    <row r="20" spans="2:6" x14ac:dyDescent="0.25">
      <c r="B20" s="23" t="s">
        <v>16</v>
      </c>
      <c r="C20" s="24">
        <v>998</v>
      </c>
      <c r="D20" s="25">
        <v>1118</v>
      </c>
      <c r="E20" s="24"/>
      <c r="F20" s="27">
        <f t="shared" si="0"/>
        <v>120</v>
      </c>
    </row>
    <row r="21" spans="2:6" x14ac:dyDescent="0.25">
      <c r="B21" s="17" t="s">
        <v>17</v>
      </c>
      <c r="C21" s="18">
        <v>302</v>
      </c>
      <c r="D21" s="19">
        <v>243</v>
      </c>
      <c r="E21" s="18"/>
      <c r="F21" s="21">
        <f t="shared" si="0"/>
        <v>-59</v>
      </c>
    </row>
    <row r="22" spans="2:6" x14ac:dyDescent="0.25">
      <c r="B22" s="23" t="s">
        <v>18</v>
      </c>
      <c r="C22" s="24">
        <v>58</v>
      </c>
      <c r="D22" s="25">
        <v>66</v>
      </c>
      <c r="E22" s="24"/>
      <c r="F22" s="27">
        <f t="shared" si="0"/>
        <v>8</v>
      </c>
    </row>
    <row r="23" spans="2:6" x14ac:dyDescent="0.25">
      <c r="B23" s="23" t="s">
        <v>19</v>
      </c>
      <c r="C23" s="24">
        <v>9</v>
      </c>
      <c r="D23" s="25">
        <v>13</v>
      </c>
      <c r="E23" s="24"/>
      <c r="F23" s="27">
        <f t="shared" si="0"/>
        <v>4</v>
      </c>
    </row>
    <row r="24" spans="2:6" x14ac:dyDescent="0.25">
      <c r="B24" s="17" t="s">
        <v>20</v>
      </c>
      <c r="C24" s="18">
        <v>54</v>
      </c>
      <c r="D24" s="19">
        <v>0</v>
      </c>
      <c r="E24" s="18"/>
      <c r="F24" s="21">
        <f t="shared" si="0"/>
        <v>-54</v>
      </c>
    </row>
    <row r="25" spans="2:6" x14ac:dyDescent="0.25">
      <c r="B25" s="23" t="s">
        <v>21</v>
      </c>
      <c r="C25" s="24">
        <v>0</v>
      </c>
      <c r="D25" s="25">
        <v>2</v>
      </c>
      <c r="E25" s="24"/>
      <c r="F25" s="27">
        <f t="shared" si="0"/>
        <v>2</v>
      </c>
    </row>
    <row r="26" spans="2:6" x14ac:dyDescent="0.25">
      <c r="B26" s="23" t="s">
        <v>22</v>
      </c>
      <c r="C26" s="24">
        <v>0</v>
      </c>
      <c r="D26" s="25">
        <v>1237</v>
      </c>
      <c r="E26" s="24"/>
      <c r="F26" s="27">
        <f t="shared" si="0"/>
        <v>1237</v>
      </c>
    </row>
    <row r="27" spans="2:6" x14ac:dyDescent="0.25">
      <c r="B27" s="17" t="s">
        <v>23</v>
      </c>
      <c r="C27" s="18">
        <v>30</v>
      </c>
      <c r="D27" s="19">
        <v>6</v>
      </c>
      <c r="E27" s="18"/>
      <c r="F27" s="21">
        <f t="shared" si="0"/>
        <v>-24</v>
      </c>
    </row>
    <row r="28" spans="2:6" x14ac:dyDescent="0.25">
      <c r="B28" s="23" t="s">
        <v>24</v>
      </c>
      <c r="C28" s="24">
        <v>9</v>
      </c>
      <c r="D28" s="25">
        <v>167</v>
      </c>
      <c r="E28" s="24"/>
      <c r="F28" s="27">
        <f t="shared" si="0"/>
        <v>158</v>
      </c>
    </row>
    <row r="29" spans="2:6" x14ac:dyDescent="0.25">
      <c r="B29" s="17" t="s">
        <v>25</v>
      </c>
      <c r="C29" s="18">
        <v>9</v>
      </c>
      <c r="D29" s="19">
        <v>0</v>
      </c>
      <c r="E29" s="18"/>
      <c r="F29" s="21">
        <f t="shared" si="0"/>
        <v>-9</v>
      </c>
    </row>
    <row r="30" spans="2:6" x14ac:dyDescent="0.25">
      <c r="B30" s="17" t="s">
        <v>40</v>
      </c>
      <c r="C30" s="18">
        <v>7</v>
      </c>
      <c r="D30" s="19">
        <v>0</v>
      </c>
      <c r="E30" s="18"/>
      <c r="F30" s="21">
        <f t="shared" si="0"/>
        <v>-7</v>
      </c>
    </row>
    <row r="31" spans="2:6" x14ac:dyDescent="0.25">
      <c r="B31" s="17" t="s">
        <v>26</v>
      </c>
      <c r="C31" s="18">
        <v>34</v>
      </c>
      <c r="D31" s="19">
        <v>0</v>
      </c>
      <c r="E31" s="18"/>
      <c r="F31" s="21">
        <f t="shared" si="0"/>
        <v>-34</v>
      </c>
    </row>
    <row r="32" spans="2:6" x14ac:dyDescent="0.25">
      <c r="B32" s="17" t="s">
        <v>27</v>
      </c>
      <c r="C32" s="18">
        <v>55</v>
      </c>
      <c r="D32" s="19">
        <v>17</v>
      </c>
      <c r="E32" s="18"/>
      <c r="F32" s="21">
        <f t="shared" si="0"/>
        <v>-38</v>
      </c>
    </row>
    <row r="33" spans="2:8" x14ac:dyDescent="0.25">
      <c r="B33" s="23" t="s">
        <v>28</v>
      </c>
      <c r="C33" s="24">
        <v>0</v>
      </c>
      <c r="D33" s="25">
        <v>8</v>
      </c>
      <c r="E33" s="24"/>
      <c r="F33" s="27">
        <f t="shared" si="0"/>
        <v>8</v>
      </c>
    </row>
    <row r="34" spans="2:8" x14ac:dyDescent="0.25">
      <c r="B34" s="17" t="s">
        <v>29</v>
      </c>
      <c r="C34" s="18">
        <v>12</v>
      </c>
      <c r="D34" s="19">
        <v>11</v>
      </c>
      <c r="E34" s="18"/>
      <c r="F34" s="21">
        <f t="shared" si="0"/>
        <v>-1</v>
      </c>
    </row>
    <row r="35" spans="2:8" x14ac:dyDescent="0.25">
      <c r="B35" s="23" t="s">
        <v>30</v>
      </c>
      <c r="C35" s="24">
        <v>0</v>
      </c>
      <c r="D35" s="25">
        <v>0</v>
      </c>
      <c r="E35" s="24"/>
      <c r="F35" s="27">
        <f t="shared" si="0"/>
        <v>0</v>
      </c>
    </row>
    <row r="36" spans="2:8" x14ac:dyDescent="0.25">
      <c r="B36" s="23" t="s">
        <v>31</v>
      </c>
      <c r="C36" s="24">
        <v>0</v>
      </c>
      <c r="D36" s="25">
        <v>44</v>
      </c>
      <c r="E36" s="24"/>
      <c r="F36" s="27">
        <f t="shared" si="0"/>
        <v>44</v>
      </c>
    </row>
    <row r="37" spans="2:8" x14ac:dyDescent="0.25">
      <c r="B37" s="23" t="s">
        <v>32</v>
      </c>
      <c r="C37" s="24">
        <v>0</v>
      </c>
      <c r="D37" s="25">
        <v>182</v>
      </c>
      <c r="E37" s="24"/>
      <c r="F37" s="27">
        <f t="shared" si="0"/>
        <v>182</v>
      </c>
    </row>
    <row r="38" spans="2:8" x14ac:dyDescent="0.25">
      <c r="B38" s="23" t="s">
        <v>33</v>
      </c>
      <c r="C38" s="24">
        <v>0</v>
      </c>
      <c r="D38" s="25">
        <v>3</v>
      </c>
      <c r="E38" s="24"/>
      <c r="F38" s="27">
        <f t="shared" si="0"/>
        <v>3</v>
      </c>
    </row>
    <row r="39" spans="2:8" x14ac:dyDescent="0.25">
      <c r="B39" s="17" t="s">
        <v>37</v>
      </c>
      <c r="C39" s="18">
        <v>18</v>
      </c>
      <c r="D39" s="19">
        <v>4</v>
      </c>
      <c r="E39" s="18"/>
      <c r="F39" s="21">
        <f t="shared" si="0"/>
        <v>-14</v>
      </c>
    </row>
    <row r="40" spans="2:8" x14ac:dyDescent="0.25">
      <c r="B40" s="23" t="s">
        <v>38</v>
      </c>
      <c r="C40" s="24">
        <v>0</v>
      </c>
      <c r="D40" s="25">
        <v>0</v>
      </c>
      <c r="E40" s="24"/>
      <c r="F40" s="27">
        <f t="shared" si="0"/>
        <v>0</v>
      </c>
    </row>
    <row r="41" spans="2:8" ht="15.75" thickBot="1" x14ac:dyDescent="0.3">
      <c r="B41" s="28" t="s">
        <v>51</v>
      </c>
      <c r="C41" s="29">
        <v>0</v>
      </c>
      <c r="D41" s="30">
        <v>0</v>
      </c>
      <c r="E41" s="24"/>
      <c r="F41" s="31">
        <f t="shared" si="0"/>
        <v>0</v>
      </c>
    </row>
    <row r="42" spans="2:8" ht="15.75" thickBot="1" x14ac:dyDescent="0.3">
      <c r="B42" s="13" t="s">
        <v>35</v>
      </c>
      <c r="C42" s="14">
        <f>SUM(C5:C38)</f>
        <v>7565</v>
      </c>
      <c r="D42" s="15">
        <f>SUM(D5:D41)</f>
        <v>9195</v>
      </c>
      <c r="E42" s="16"/>
      <c r="F42" s="22">
        <f>SUM(F5:F41)</f>
        <v>1612</v>
      </c>
      <c r="H42" s="1"/>
    </row>
  </sheetData>
  <mergeCells count="1">
    <mergeCell ref="B3:F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2"/>
  <sheetViews>
    <sheetView zoomScaleNormal="100" workbookViewId="0">
      <selection activeCell="H34" sqref="H34"/>
    </sheetView>
  </sheetViews>
  <sheetFormatPr baseColWidth="10" defaultRowHeight="15" x14ac:dyDescent="0.25"/>
  <cols>
    <col min="2" max="2" width="20" bestFit="1" customWidth="1"/>
    <col min="5" max="5" width="4" customWidth="1"/>
    <col min="8" max="8" width="26.140625" customWidth="1"/>
  </cols>
  <sheetData>
    <row r="2" spans="2:6" ht="15.75" thickBot="1" x14ac:dyDescent="0.3"/>
    <row r="3" spans="2:6" ht="15.75" thickBot="1" x14ac:dyDescent="0.3">
      <c r="B3" s="33" t="s">
        <v>53</v>
      </c>
      <c r="C3" s="34"/>
      <c r="D3" s="34"/>
      <c r="E3" s="34"/>
      <c r="F3" s="35"/>
    </row>
    <row r="4" spans="2:6" x14ac:dyDescent="0.25">
      <c r="B4" s="2"/>
      <c r="C4" s="8">
        <v>2018</v>
      </c>
      <c r="D4" s="9">
        <v>2019</v>
      </c>
      <c r="E4" s="8"/>
      <c r="F4" s="10" t="s">
        <v>34</v>
      </c>
    </row>
    <row r="5" spans="2:6" x14ac:dyDescent="0.25">
      <c r="B5" s="17" t="s">
        <v>1</v>
      </c>
      <c r="C5" s="18">
        <v>40</v>
      </c>
      <c r="D5" s="19">
        <v>39</v>
      </c>
      <c r="E5" s="18"/>
      <c r="F5" s="20">
        <f t="shared" ref="F5:F41" si="0">D5-C5</f>
        <v>-1</v>
      </c>
    </row>
    <row r="6" spans="2:6" x14ac:dyDescent="0.25">
      <c r="B6" s="23" t="s">
        <v>2</v>
      </c>
      <c r="C6" s="24">
        <v>290</v>
      </c>
      <c r="D6" s="25">
        <v>515</v>
      </c>
      <c r="E6" s="24"/>
      <c r="F6" s="27">
        <f t="shared" si="0"/>
        <v>225</v>
      </c>
    </row>
    <row r="7" spans="2:6" x14ac:dyDescent="0.25">
      <c r="B7" s="17" t="s">
        <v>3</v>
      </c>
      <c r="C7" s="18">
        <v>156</v>
      </c>
      <c r="D7" s="19">
        <v>147</v>
      </c>
      <c r="E7" s="18"/>
      <c r="F7" s="21">
        <f t="shared" si="0"/>
        <v>-9</v>
      </c>
    </row>
    <row r="8" spans="2:6" x14ac:dyDescent="0.25">
      <c r="B8" s="17" t="s">
        <v>4</v>
      </c>
      <c r="C8" s="18">
        <v>16</v>
      </c>
      <c r="D8" s="19">
        <v>9</v>
      </c>
      <c r="E8" s="18"/>
      <c r="F8" s="21">
        <f t="shared" si="0"/>
        <v>-7</v>
      </c>
    </row>
    <row r="9" spans="2:6" x14ac:dyDescent="0.25">
      <c r="B9" s="23" t="s">
        <v>5</v>
      </c>
      <c r="C9" s="24">
        <v>104</v>
      </c>
      <c r="D9" s="25">
        <v>210</v>
      </c>
      <c r="E9" s="24"/>
      <c r="F9" s="27">
        <f t="shared" si="0"/>
        <v>106</v>
      </c>
    </row>
    <row r="10" spans="2:6" x14ac:dyDescent="0.25">
      <c r="B10" s="17" t="s">
        <v>6</v>
      </c>
      <c r="C10" s="18">
        <v>156</v>
      </c>
      <c r="D10" s="19">
        <v>138</v>
      </c>
      <c r="E10" s="18"/>
      <c r="F10" s="21">
        <f t="shared" si="0"/>
        <v>-18</v>
      </c>
    </row>
    <row r="11" spans="2:6" x14ac:dyDescent="0.25">
      <c r="B11" s="23" t="s">
        <v>7</v>
      </c>
      <c r="C11" s="24">
        <v>516</v>
      </c>
      <c r="D11" s="25">
        <v>679</v>
      </c>
      <c r="E11" s="24"/>
      <c r="F11" s="27">
        <f t="shared" si="0"/>
        <v>163</v>
      </c>
    </row>
    <row r="12" spans="2:6" x14ac:dyDescent="0.25">
      <c r="B12" s="23" t="s">
        <v>8</v>
      </c>
      <c r="C12" s="24">
        <v>38</v>
      </c>
      <c r="D12" s="25">
        <v>51</v>
      </c>
      <c r="E12" s="24"/>
      <c r="F12" s="27">
        <f t="shared" si="0"/>
        <v>13</v>
      </c>
    </row>
    <row r="13" spans="2:6" x14ac:dyDescent="0.25">
      <c r="B13" s="23" t="s">
        <v>9</v>
      </c>
      <c r="C13" s="24">
        <v>199</v>
      </c>
      <c r="D13" s="25">
        <v>443</v>
      </c>
      <c r="E13" s="24"/>
      <c r="F13" s="27">
        <f t="shared" si="0"/>
        <v>244</v>
      </c>
    </row>
    <row r="14" spans="2:6" x14ac:dyDescent="0.25">
      <c r="B14" s="23" t="s">
        <v>10</v>
      </c>
      <c r="C14" s="24">
        <v>2</v>
      </c>
      <c r="D14" s="25">
        <v>22</v>
      </c>
      <c r="E14" s="24"/>
      <c r="F14" s="27">
        <f t="shared" si="0"/>
        <v>20</v>
      </c>
    </row>
    <row r="15" spans="2:6" x14ac:dyDescent="0.25">
      <c r="B15" s="23" t="s">
        <v>11</v>
      </c>
      <c r="C15" s="24">
        <v>160</v>
      </c>
      <c r="D15" s="25">
        <v>177</v>
      </c>
      <c r="E15" s="24"/>
      <c r="F15" s="27">
        <f t="shared" si="0"/>
        <v>17</v>
      </c>
    </row>
    <row r="16" spans="2:6" x14ac:dyDescent="0.25">
      <c r="B16" s="23" t="s">
        <v>12</v>
      </c>
      <c r="C16" s="24">
        <v>297</v>
      </c>
      <c r="D16" s="25">
        <v>547</v>
      </c>
      <c r="E16" s="24"/>
      <c r="F16" s="27">
        <f t="shared" si="0"/>
        <v>250</v>
      </c>
    </row>
    <row r="17" spans="2:6" x14ac:dyDescent="0.25">
      <c r="B17" s="23" t="s">
        <v>13</v>
      </c>
      <c r="C17" s="24">
        <v>23</v>
      </c>
      <c r="D17" s="25">
        <v>57</v>
      </c>
      <c r="E17" s="24"/>
      <c r="F17" s="27">
        <f t="shared" si="0"/>
        <v>34</v>
      </c>
    </row>
    <row r="18" spans="2:6" x14ac:dyDescent="0.25">
      <c r="B18" s="17" t="s">
        <v>14</v>
      </c>
      <c r="C18" s="18">
        <v>21</v>
      </c>
      <c r="D18" s="19">
        <v>5</v>
      </c>
      <c r="E18" s="18"/>
      <c r="F18" s="21">
        <f t="shared" si="0"/>
        <v>-16</v>
      </c>
    </row>
    <row r="19" spans="2:6" x14ac:dyDescent="0.25">
      <c r="B19" s="17" t="s">
        <v>15</v>
      </c>
      <c r="C19" s="18">
        <v>12</v>
      </c>
      <c r="D19" s="19">
        <v>4</v>
      </c>
      <c r="E19" s="18"/>
      <c r="F19" s="21">
        <f t="shared" si="0"/>
        <v>-8</v>
      </c>
    </row>
    <row r="20" spans="2:6" x14ac:dyDescent="0.25">
      <c r="B20" s="23" t="s">
        <v>16</v>
      </c>
      <c r="C20" s="24">
        <v>413</v>
      </c>
      <c r="D20" s="25">
        <v>566</v>
      </c>
      <c r="E20" s="24"/>
      <c r="F20" s="27">
        <f t="shared" si="0"/>
        <v>153</v>
      </c>
    </row>
    <row r="21" spans="2:6" x14ac:dyDescent="0.25">
      <c r="B21" s="17" t="s">
        <v>17</v>
      </c>
      <c r="C21" s="18">
        <v>98</v>
      </c>
      <c r="D21" s="19">
        <v>65</v>
      </c>
      <c r="E21" s="18"/>
      <c r="F21" s="21">
        <f t="shared" si="0"/>
        <v>-33</v>
      </c>
    </row>
    <row r="22" spans="2:6" x14ac:dyDescent="0.25">
      <c r="B22" s="23" t="s">
        <v>18</v>
      </c>
      <c r="C22" s="24">
        <v>31</v>
      </c>
      <c r="D22" s="25">
        <v>31</v>
      </c>
      <c r="E22" s="24"/>
      <c r="F22" s="27">
        <f t="shared" si="0"/>
        <v>0</v>
      </c>
    </row>
    <row r="23" spans="2:6" x14ac:dyDescent="0.25">
      <c r="B23" s="23" t="s">
        <v>19</v>
      </c>
      <c r="C23" s="24">
        <v>10</v>
      </c>
      <c r="D23" s="25">
        <v>12</v>
      </c>
      <c r="E23" s="24"/>
      <c r="F23" s="27">
        <f t="shared" si="0"/>
        <v>2</v>
      </c>
    </row>
    <row r="24" spans="2:6" x14ac:dyDescent="0.25">
      <c r="B24" s="17" t="s">
        <v>20</v>
      </c>
      <c r="C24" s="18">
        <v>13</v>
      </c>
      <c r="D24" s="19">
        <v>0</v>
      </c>
      <c r="E24" s="18"/>
      <c r="F24" s="21">
        <f t="shared" si="0"/>
        <v>-13</v>
      </c>
    </row>
    <row r="25" spans="2:6" x14ac:dyDescent="0.25">
      <c r="B25" s="23" t="s">
        <v>21</v>
      </c>
      <c r="C25" s="24">
        <v>0</v>
      </c>
      <c r="D25" s="25">
        <v>28</v>
      </c>
      <c r="E25" s="24"/>
      <c r="F25" s="27">
        <f t="shared" si="0"/>
        <v>28</v>
      </c>
    </row>
    <row r="26" spans="2:6" x14ac:dyDescent="0.25">
      <c r="B26" s="23" t="s">
        <v>22</v>
      </c>
      <c r="C26" s="24">
        <v>0</v>
      </c>
      <c r="D26" s="25">
        <v>558</v>
      </c>
      <c r="E26" s="24"/>
      <c r="F26" s="27">
        <f t="shared" si="0"/>
        <v>558</v>
      </c>
    </row>
    <row r="27" spans="2:6" x14ac:dyDescent="0.25">
      <c r="B27" s="17" t="s">
        <v>23</v>
      </c>
      <c r="C27" s="18">
        <v>13</v>
      </c>
      <c r="D27" s="19">
        <v>0</v>
      </c>
      <c r="E27" s="18"/>
      <c r="F27" s="21">
        <f t="shared" si="0"/>
        <v>-13</v>
      </c>
    </row>
    <row r="28" spans="2:6" x14ac:dyDescent="0.25">
      <c r="B28" s="23" t="s">
        <v>24</v>
      </c>
      <c r="C28" s="24">
        <v>0</v>
      </c>
      <c r="D28" s="25">
        <v>0</v>
      </c>
      <c r="E28" s="24"/>
      <c r="F28" s="27">
        <f t="shared" si="0"/>
        <v>0</v>
      </c>
    </row>
    <row r="29" spans="2:6" x14ac:dyDescent="0.25">
      <c r="B29" s="17" t="s">
        <v>25</v>
      </c>
      <c r="C29" s="18">
        <v>20</v>
      </c>
      <c r="D29" s="19">
        <v>0</v>
      </c>
      <c r="E29" s="18"/>
      <c r="F29" s="21">
        <f t="shared" si="0"/>
        <v>-20</v>
      </c>
    </row>
    <row r="30" spans="2:6" x14ac:dyDescent="0.25">
      <c r="B30" s="23" t="s">
        <v>40</v>
      </c>
      <c r="C30" s="24">
        <v>0</v>
      </c>
      <c r="D30" s="25">
        <v>0</v>
      </c>
      <c r="E30" s="24"/>
      <c r="F30" s="27">
        <f t="shared" si="0"/>
        <v>0</v>
      </c>
    </row>
    <row r="31" spans="2:6" x14ac:dyDescent="0.25">
      <c r="B31" s="17" t="s">
        <v>26</v>
      </c>
      <c r="C31" s="18">
        <v>14</v>
      </c>
      <c r="D31" s="19">
        <v>0</v>
      </c>
      <c r="E31" s="18"/>
      <c r="F31" s="21">
        <f t="shared" si="0"/>
        <v>-14</v>
      </c>
    </row>
    <row r="32" spans="2:6" x14ac:dyDescent="0.25">
      <c r="B32" s="17" t="s">
        <v>27</v>
      </c>
      <c r="C32" s="18">
        <v>7</v>
      </c>
      <c r="D32" s="19">
        <v>1</v>
      </c>
      <c r="E32" s="18"/>
      <c r="F32" s="21">
        <f t="shared" si="0"/>
        <v>-6</v>
      </c>
    </row>
    <row r="33" spans="2:8" x14ac:dyDescent="0.25">
      <c r="B33" s="23" t="s">
        <v>28</v>
      </c>
      <c r="C33" s="24">
        <v>1</v>
      </c>
      <c r="D33" s="25">
        <v>1</v>
      </c>
      <c r="E33" s="24"/>
      <c r="F33" s="27">
        <f t="shared" si="0"/>
        <v>0</v>
      </c>
    </row>
    <row r="34" spans="2:8" x14ac:dyDescent="0.25">
      <c r="B34" s="17" t="s">
        <v>29</v>
      </c>
      <c r="C34" s="18">
        <v>3</v>
      </c>
      <c r="D34" s="19">
        <v>0</v>
      </c>
      <c r="E34" s="18"/>
      <c r="F34" s="21">
        <f t="shared" si="0"/>
        <v>-3</v>
      </c>
    </row>
    <row r="35" spans="2:8" x14ac:dyDescent="0.25">
      <c r="B35" s="23" t="s">
        <v>30</v>
      </c>
      <c r="C35" s="24">
        <v>0</v>
      </c>
      <c r="D35" s="25">
        <v>0</v>
      </c>
      <c r="E35" s="24"/>
      <c r="F35" s="27">
        <f t="shared" si="0"/>
        <v>0</v>
      </c>
    </row>
    <row r="36" spans="2:8" x14ac:dyDescent="0.25">
      <c r="B36" s="23" t="s">
        <v>31</v>
      </c>
      <c r="C36" s="24">
        <v>0</v>
      </c>
      <c r="D36" s="25">
        <v>0</v>
      </c>
      <c r="E36" s="24"/>
      <c r="F36" s="27">
        <f t="shared" si="0"/>
        <v>0</v>
      </c>
    </row>
    <row r="37" spans="2:8" x14ac:dyDescent="0.25">
      <c r="B37" s="23" t="s">
        <v>32</v>
      </c>
      <c r="C37" s="24">
        <v>0</v>
      </c>
      <c r="D37" s="25">
        <v>0</v>
      </c>
      <c r="E37" s="24"/>
      <c r="F37" s="27">
        <f t="shared" si="0"/>
        <v>0</v>
      </c>
    </row>
    <row r="38" spans="2:8" x14ac:dyDescent="0.25">
      <c r="B38" s="23" t="s">
        <v>33</v>
      </c>
      <c r="C38" s="24">
        <v>0</v>
      </c>
      <c r="D38" s="25">
        <v>22</v>
      </c>
      <c r="E38" s="24"/>
      <c r="F38" s="27">
        <f t="shared" si="0"/>
        <v>22</v>
      </c>
    </row>
    <row r="39" spans="2:8" x14ac:dyDescent="0.25">
      <c r="B39" s="23" t="s">
        <v>37</v>
      </c>
      <c r="C39" s="24">
        <v>0</v>
      </c>
      <c r="D39" s="25">
        <v>79</v>
      </c>
      <c r="E39" s="24"/>
      <c r="F39" s="27">
        <f t="shared" si="0"/>
        <v>79</v>
      </c>
    </row>
    <row r="40" spans="2:8" x14ac:dyDescent="0.25">
      <c r="B40" s="23" t="s">
        <v>38</v>
      </c>
      <c r="C40" s="24">
        <v>0</v>
      </c>
      <c r="D40" s="25">
        <v>807</v>
      </c>
      <c r="E40" s="24"/>
      <c r="F40" s="27">
        <f t="shared" si="0"/>
        <v>807</v>
      </c>
    </row>
    <row r="41" spans="2:8" ht="15.75" thickBot="1" x14ac:dyDescent="0.3">
      <c r="B41" s="28" t="s">
        <v>51</v>
      </c>
      <c r="C41" s="29">
        <v>0</v>
      </c>
      <c r="D41" s="30">
        <v>0</v>
      </c>
      <c r="E41" s="24"/>
      <c r="F41" s="31">
        <f t="shared" si="0"/>
        <v>0</v>
      </c>
    </row>
    <row r="42" spans="2:8" ht="15.75" thickBot="1" x14ac:dyDescent="0.3">
      <c r="B42" s="13" t="s">
        <v>35</v>
      </c>
      <c r="C42" s="14">
        <f>SUM(C5:C38)</f>
        <v>2653</v>
      </c>
      <c r="D42" s="15">
        <f>SUM(D5:D41)</f>
        <v>5213</v>
      </c>
      <c r="E42" s="16"/>
      <c r="F42" s="22">
        <f>SUM(F5:F41)</f>
        <v>2560</v>
      </c>
      <c r="H42" s="1"/>
    </row>
  </sheetData>
  <mergeCells count="1">
    <mergeCell ref="B3:F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3"/>
  <sheetViews>
    <sheetView zoomScaleNormal="100" workbookViewId="0">
      <selection activeCell="F43" sqref="F43"/>
    </sheetView>
  </sheetViews>
  <sheetFormatPr baseColWidth="10" defaultRowHeight="15" x14ac:dyDescent="0.25"/>
  <cols>
    <col min="2" max="2" width="20" bestFit="1" customWidth="1"/>
    <col min="5" max="5" width="4" customWidth="1"/>
    <col min="8" max="8" width="26.140625" customWidth="1"/>
  </cols>
  <sheetData>
    <row r="2" spans="2:6" ht="15.75" thickBot="1" x14ac:dyDescent="0.3"/>
    <row r="3" spans="2:6" ht="15.75" thickBot="1" x14ac:dyDescent="0.3">
      <c r="B3" s="33" t="s">
        <v>54</v>
      </c>
      <c r="C3" s="34"/>
      <c r="D3" s="34"/>
      <c r="E3" s="34"/>
      <c r="F3" s="35"/>
    </row>
    <row r="4" spans="2:6" x14ac:dyDescent="0.25">
      <c r="B4" s="2"/>
      <c r="C4" s="8">
        <v>2018</v>
      </c>
      <c r="D4" s="9">
        <v>2019</v>
      </c>
      <c r="E4" s="8"/>
      <c r="F4" s="10" t="s">
        <v>34</v>
      </c>
    </row>
    <row r="5" spans="2:6" x14ac:dyDescent="0.25">
      <c r="B5" s="17" t="s">
        <v>1</v>
      </c>
      <c r="C5" s="18">
        <v>296</v>
      </c>
      <c r="D5" s="19">
        <v>145</v>
      </c>
      <c r="E5" s="18"/>
      <c r="F5" s="20">
        <f t="shared" ref="F5:F42" si="0">D5-C5</f>
        <v>-151</v>
      </c>
    </row>
    <row r="6" spans="2:6" x14ac:dyDescent="0.25">
      <c r="B6" s="17" t="s">
        <v>2</v>
      </c>
      <c r="C6" s="18">
        <v>1448</v>
      </c>
      <c r="D6" s="19">
        <v>1307</v>
      </c>
      <c r="E6" s="18"/>
      <c r="F6" s="21">
        <f t="shared" si="0"/>
        <v>-141</v>
      </c>
    </row>
    <row r="7" spans="2:6" x14ac:dyDescent="0.25">
      <c r="B7" s="17" t="s">
        <v>3</v>
      </c>
      <c r="C7" s="18">
        <v>249</v>
      </c>
      <c r="D7" s="19">
        <v>157</v>
      </c>
      <c r="E7" s="18"/>
      <c r="F7" s="21">
        <f t="shared" si="0"/>
        <v>-92</v>
      </c>
    </row>
    <row r="8" spans="2:6" x14ac:dyDescent="0.25">
      <c r="B8" s="17" t="s">
        <v>4</v>
      </c>
      <c r="C8" s="18">
        <v>33</v>
      </c>
      <c r="D8" s="19">
        <v>17</v>
      </c>
      <c r="E8" s="18"/>
      <c r="F8" s="21">
        <f t="shared" si="0"/>
        <v>-16</v>
      </c>
    </row>
    <row r="9" spans="2:6" x14ac:dyDescent="0.25">
      <c r="B9" s="17" t="s">
        <v>5</v>
      </c>
      <c r="C9" s="18">
        <v>121</v>
      </c>
      <c r="D9" s="19">
        <v>82</v>
      </c>
      <c r="E9" s="18"/>
      <c r="F9" s="21">
        <f t="shared" si="0"/>
        <v>-39</v>
      </c>
    </row>
    <row r="10" spans="2:6" x14ac:dyDescent="0.25">
      <c r="B10" s="17" t="s">
        <v>6</v>
      </c>
      <c r="C10" s="18">
        <v>422</v>
      </c>
      <c r="D10" s="19">
        <v>230</v>
      </c>
      <c r="E10" s="18"/>
      <c r="F10" s="21">
        <f t="shared" si="0"/>
        <v>-192</v>
      </c>
    </row>
    <row r="11" spans="2:6" x14ac:dyDescent="0.25">
      <c r="B11" s="17" t="s">
        <v>7</v>
      </c>
      <c r="C11" s="18">
        <v>256</v>
      </c>
      <c r="D11" s="19">
        <v>189</v>
      </c>
      <c r="E11" s="18"/>
      <c r="F11" s="21">
        <f t="shared" si="0"/>
        <v>-67</v>
      </c>
    </row>
    <row r="12" spans="2:6" x14ac:dyDescent="0.25">
      <c r="B12" s="17" t="s">
        <v>8</v>
      </c>
      <c r="C12" s="18">
        <v>19</v>
      </c>
      <c r="D12" s="19">
        <v>14</v>
      </c>
      <c r="E12" s="18"/>
      <c r="F12" s="21">
        <f t="shared" si="0"/>
        <v>-5</v>
      </c>
    </row>
    <row r="13" spans="2:6" x14ac:dyDescent="0.25">
      <c r="B13" s="17" t="s">
        <v>9</v>
      </c>
      <c r="C13" s="18">
        <v>421</v>
      </c>
      <c r="D13" s="19">
        <v>398</v>
      </c>
      <c r="E13" s="18"/>
      <c r="F13" s="21">
        <f t="shared" si="0"/>
        <v>-23</v>
      </c>
    </row>
    <row r="14" spans="2:6" x14ac:dyDescent="0.25">
      <c r="B14" s="23" t="s">
        <v>10</v>
      </c>
      <c r="C14" s="24">
        <v>15</v>
      </c>
      <c r="D14" s="25">
        <v>17</v>
      </c>
      <c r="E14" s="24"/>
      <c r="F14" s="27">
        <f t="shared" si="0"/>
        <v>2</v>
      </c>
    </row>
    <row r="15" spans="2:6" x14ac:dyDescent="0.25">
      <c r="B15" s="17" t="s">
        <v>11</v>
      </c>
      <c r="C15" s="18">
        <v>276</v>
      </c>
      <c r="D15" s="19">
        <v>194</v>
      </c>
      <c r="E15" s="18"/>
      <c r="F15" s="21">
        <f t="shared" si="0"/>
        <v>-82</v>
      </c>
    </row>
    <row r="16" spans="2:6" x14ac:dyDescent="0.25">
      <c r="B16" s="23" t="s">
        <v>12</v>
      </c>
      <c r="C16" s="24">
        <v>924</v>
      </c>
      <c r="D16" s="25">
        <v>1000</v>
      </c>
      <c r="E16" s="24"/>
      <c r="F16" s="27">
        <f t="shared" si="0"/>
        <v>76</v>
      </c>
    </row>
    <row r="17" spans="2:6" x14ac:dyDescent="0.25">
      <c r="B17" s="23" t="s">
        <v>44</v>
      </c>
      <c r="C17" s="24">
        <v>0</v>
      </c>
      <c r="D17" s="25">
        <v>11</v>
      </c>
      <c r="E17" s="24"/>
      <c r="F17" s="27">
        <f t="shared" si="0"/>
        <v>11</v>
      </c>
    </row>
    <row r="18" spans="2:6" x14ac:dyDescent="0.25">
      <c r="B18" s="17" t="s">
        <v>13</v>
      </c>
      <c r="C18" s="18">
        <v>191</v>
      </c>
      <c r="D18" s="19">
        <v>26</v>
      </c>
      <c r="E18" s="18"/>
      <c r="F18" s="21">
        <f t="shared" si="0"/>
        <v>-165</v>
      </c>
    </row>
    <row r="19" spans="2:6" x14ac:dyDescent="0.25">
      <c r="B19" s="23" t="s">
        <v>14</v>
      </c>
      <c r="C19" s="24">
        <v>0</v>
      </c>
      <c r="D19" s="25">
        <v>0</v>
      </c>
      <c r="E19" s="24"/>
      <c r="F19" s="27">
        <f t="shared" si="0"/>
        <v>0</v>
      </c>
    </row>
    <row r="20" spans="2:6" x14ac:dyDescent="0.25">
      <c r="B20" s="23" t="s">
        <v>15</v>
      </c>
      <c r="C20" s="24">
        <v>0</v>
      </c>
      <c r="D20" s="25">
        <v>0</v>
      </c>
      <c r="E20" s="24"/>
      <c r="F20" s="27">
        <f t="shared" si="0"/>
        <v>0</v>
      </c>
    </row>
    <row r="21" spans="2:6" x14ac:dyDescent="0.25">
      <c r="B21" s="23" t="s">
        <v>16</v>
      </c>
      <c r="C21" s="24">
        <v>130</v>
      </c>
      <c r="D21" s="25">
        <v>169</v>
      </c>
      <c r="E21" s="24"/>
      <c r="F21" s="27">
        <f t="shared" si="0"/>
        <v>39</v>
      </c>
    </row>
    <row r="22" spans="2:6" x14ac:dyDescent="0.25">
      <c r="B22" s="23" t="s">
        <v>17</v>
      </c>
      <c r="C22" s="24">
        <v>15</v>
      </c>
      <c r="D22" s="25">
        <v>70</v>
      </c>
      <c r="E22" s="24"/>
      <c r="F22" s="27">
        <f t="shared" si="0"/>
        <v>55</v>
      </c>
    </row>
    <row r="23" spans="2:6" x14ac:dyDescent="0.25">
      <c r="B23" s="23" t="s">
        <v>18</v>
      </c>
      <c r="C23" s="24">
        <v>4</v>
      </c>
      <c r="D23" s="25">
        <v>13</v>
      </c>
      <c r="E23" s="24"/>
      <c r="F23" s="27">
        <f t="shared" si="0"/>
        <v>9</v>
      </c>
    </row>
    <row r="24" spans="2:6" x14ac:dyDescent="0.25">
      <c r="B24" s="23" t="s">
        <v>19</v>
      </c>
      <c r="C24" s="24">
        <v>0</v>
      </c>
      <c r="D24" s="25">
        <v>0</v>
      </c>
      <c r="E24" s="24"/>
      <c r="F24" s="27">
        <f t="shared" si="0"/>
        <v>0</v>
      </c>
    </row>
    <row r="25" spans="2:6" x14ac:dyDescent="0.25">
      <c r="B25" s="17" t="s">
        <v>20</v>
      </c>
      <c r="C25" s="18">
        <v>7</v>
      </c>
      <c r="D25" s="19">
        <v>0</v>
      </c>
      <c r="E25" s="18"/>
      <c r="F25" s="21">
        <f t="shared" si="0"/>
        <v>-7</v>
      </c>
    </row>
    <row r="26" spans="2:6" x14ac:dyDescent="0.25">
      <c r="B26" s="23" t="s">
        <v>21</v>
      </c>
      <c r="C26" s="24">
        <v>0</v>
      </c>
      <c r="D26" s="25">
        <v>0</v>
      </c>
      <c r="E26" s="24"/>
      <c r="F26" s="27">
        <f t="shared" si="0"/>
        <v>0</v>
      </c>
    </row>
    <row r="27" spans="2:6" x14ac:dyDescent="0.25">
      <c r="B27" s="23" t="s">
        <v>22</v>
      </c>
      <c r="C27" s="24">
        <v>0</v>
      </c>
      <c r="D27" s="25">
        <v>755</v>
      </c>
      <c r="E27" s="24"/>
      <c r="F27" s="27">
        <f t="shared" si="0"/>
        <v>755</v>
      </c>
    </row>
    <row r="28" spans="2:6" x14ac:dyDescent="0.25">
      <c r="B28" s="17" t="s">
        <v>23</v>
      </c>
      <c r="C28" s="18">
        <v>3</v>
      </c>
      <c r="D28" s="19">
        <v>0</v>
      </c>
      <c r="E28" s="18"/>
      <c r="F28" s="21">
        <f t="shared" si="0"/>
        <v>-3</v>
      </c>
    </row>
    <row r="29" spans="2:6" x14ac:dyDescent="0.25">
      <c r="B29" s="17" t="s">
        <v>24</v>
      </c>
      <c r="C29" s="18">
        <v>28</v>
      </c>
      <c r="D29" s="19">
        <v>0</v>
      </c>
      <c r="E29" s="18"/>
      <c r="F29" s="21">
        <f t="shared" si="0"/>
        <v>-28</v>
      </c>
    </row>
    <row r="30" spans="2:6" x14ac:dyDescent="0.25">
      <c r="B30" s="23" t="s">
        <v>25</v>
      </c>
      <c r="C30" s="24">
        <v>0</v>
      </c>
      <c r="D30" s="25">
        <v>0</v>
      </c>
      <c r="E30" s="24"/>
      <c r="F30" s="27">
        <f t="shared" si="0"/>
        <v>0</v>
      </c>
    </row>
    <row r="31" spans="2:6" x14ac:dyDescent="0.25">
      <c r="B31" s="23" t="s">
        <v>40</v>
      </c>
      <c r="C31" s="24">
        <v>0</v>
      </c>
      <c r="D31" s="25">
        <v>0</v>
      </c>
      <c r="E31" s="24"/>
      <c r="F31" s="27">
        <f t="shared" si="0"/>
        <v>0</v>
      </c>
    </row>
    <row r="32" spans="2:6" x14ac:dyDescent="0.25">
      <c r="B32" s="23" t="s">
        <v>26</v>
      </c>
      <c r="C32" s="24">
        <v>0</v>
      </c>
      <c r="D32" s="25">
        <v>0</v>
      </c>
      <c r="E32" s="24"/>
      <c r="F32" s="27">
        <f t="shared" si="0"/>
        <v>0</v>
      </c>
    </row>
    <row r="33" spans="2:8" x14ac:dyDescent="0.25">
      <c r="B33" s="23" t="s">
        <v>27</v>
      </c>
      <c r="C33" s="24">
        <v>0</v>
      </c>
      <c r="D33" s="25">
        <v>0</v>
      </c>
      <c r="E33" s="24"/>
      <c r="F33" s="27">
        <f t="shared" si="0"/>
        <v>0</v>
      </c>
    </row>
    <row r="34" spans="2:8" x14ac:dyDescent="0.25">
      <c r="B34" s="23" t="s">
        <v>28</v>
      </c>
      <c r="C34" s="24">
        <v>0</v>
      </c>
      <c r="D34" s="25">
        <v>0</v>
      </c>
      <c r="E34" s="24"/>
      <c r="F34" s="27">
        <f t="shared" si="0"/>
        <v>0</v>
      </c>
    </row>
    <row r="35" spans="2:8" x14ac:dyDescent="0.25">
      <c r="B35" s="23" t="s">
        <v>29</v>
      </c>
      <c r="C35" s="24">
        <v>0</v>
      </c>
      <c r="D35" s="25">
        <v>0</v>
      </c>
      <c r="E35" s="24"/>
      <c r="F35" s="27">
        <f t="shared" si="0"/>
        <v>0</v>
      </c>
    </row>
    <row r="36" spans="2:8" x14ac:dyDescent="0.25">
      <c r="B36" s="23" t="s">
        <v>30</v>
      </c>
      <c r="C36" s="24">
        <v>0</v>
      </c>
      <c r="D36" s="25">
        <v>0</v>
      </c>
      <c r="E36" s="24"/>
      <c r="F36" s="27">
        <f t="shared" si="0"/>
        <v>0</v>
      </c>
    </row>
    <row r="37" spans="2:8" x14ac:dyDescent="0.25">
      <c r="B37" s="23" t="s">
        <v>31</v>
      </c>
      <c r="C37" s="24">
        <v>0</v>
      </c>
      <c r="D37" s="25">
        <v>12</v>
      </c>
      <c r="E37" s="24"/>
      <c r="F37" s="27">
        <f t="shared" si="0"/>
        <v>12</v>
      </c>
    </row>
    <row r="38" spans="2:8" x14ac:dyDescent="0.25">
      <c r="B38" s="23" t="s">
        <v>32</v>
      </c>
      <c r="C38" s="24">
        <v>0</v>
      </c>
      <c r="D38" s="25">
        <v>6</v>
      </c>
      <c r="E38" s="24"/>
      <c r="F38" s="27">
        <f t="shared" si="0"/>
        <v>6</v>
      </c>
    </row>
    <row r="39" spans="2:8" x14ac:dyDescent="0.25">
      <c r="B39" s="23" t="s">
        <v>33</v>
      </c>
      <c r="C39" s="24">
        <v>0</v>
      </c>
      <c r="D39" s="25">
        <v>30</v>
      </c>
      <c r="E39" s="24"/>
      <c r="F39" s="27">
        <f t="shared" si="0"/>
        <v>30</v>
      </c>
    </row>
    <row r="40" spans="2:8" x14ac:dyDescent="0.25">
      <c r="B40" s="23" t="s">
        <v>37</v>
      </c>
      <c r="C40" s="24">
        <v>0</v>
      </c>
      <c r="D40" s="25">
        <v>6</v>
      </c>
      <c r="E40" s="24"/>
      <c r="F40" s="27">
        <f t="shared" si="0"/>
        <v>6</v>
      </c>
    </row>
    <row r="41" spans="2:8" x14ac:dyDescent="0.25">
      <c r="B41" s="23" t="s">
        <v>38</v>
      </c>
      <c r="C41" s="24">
        <v>0</v>
      </c>
      <c r="D41" s="25">
        <v>0</v>
      </c>
      <c r="E41" s="24"/>
      <c r="F41" s="27">
        <f t="shared" si="0"/>
        <v>0</v>
      </c>
    </row>
    <row r="42" spans="2:8" ht="15.75" thickBot="1" x14ac:dyDescent="0.3">
      <c r="B42" s="28" t="s">
        <v>51</v>
      </c>
      <c r="C42" s="29">
        <v>0</v>
      </c>
      <c r="D42" s="30">
        <v>0</v>
      </c>
      <c r="E42" s="24"/>
      <c r="F42" s="31">
        <f t="shared" si="0"/>
        <v>0</v>
      </c>
    </row>
    <row r="43" spans="2:8" ht="15.75" thickBot="1" x14ac:dyDescent="0.3">
      <c r="B43" s="13" t="s">
        <v>35</v>
      </c>
      <c r="C43" s="14">
        <f>SUM(C5:C39)</f>
        <v>4858</v>
      </c>
      <c r="D43" s="15">
        <f>SUM(D5:D42)</f>
        <v>4848</v>
      </c>
      <c r="E43" s="16"/>
      <c r="F43" s="32">
        <f>SUM(F5:F42)</f>
        <v>-10</v>
      </c>
      <c r="H43" s="1"/>
    </row>
  </sheetData>
  <mergeCells count="1">
    <mergeCell ref="B3:F3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4"/>
  <sheetViews>
    <sheetView zoomScaleNormal="100" workbookViewId="0">
      <selection activeCell="B17" sqref="B17"/>
    </sheetView>
  </sheetViews>
  <sheetFormatPr baseColWidth="10" defaultRowHeight="15" x14ac:dyDescent="0.25"/>
  <cols>
    <col min="2" max="2" width="20" bestFit="1" customWidth="1"/>
    <col min="5" max="5" width="4" customWidth="1"/>
    <col min="8" max="8" width="26.140625" customWidth="1"/>
  </cols>
  <sheetData>
    <row r="2" spans="2:6" ht="15.75" thickBot="1" x14ac:dyDescent="0.3"/>
    <row r="3" spans="2:6" ht="15.75" thickBot="1" x14ac:dyDescent="0.3">
      <c r="B3" s="33" t="s">
        <v>55</v>
      </c>
      <c r="C3" s="34"/>
      <c r="D3" s="34"/>
      <c r="E3" s="34"/>
      <c r="F3" s="35"/>
    </row>
    <row r="4" spans="2:6" x14ac:dyDescent="0.25">
      <c r="B4" s="2"/>
      <c r="C4" s="8">
        <v>2018</v>
      </c>
      <c r="D4" s="9">
        <v>2019</v>
      </c>
      <c r="E4" s="8"/>
      <c r="F4" s="10" t="s">
        <v>34</v>
      </c>
    </row>
    <row r="5" spans="2:6" x14ac:dyDescent="0.25">
      <c r="B5" s="17" t="s">
        <v>1</v>
      </c>
      <c r="C5" s="18">
        <v>110</v>
      </c>
      <c r="D5" s="19">
        <v>45</v>
      </c>
      <c r="E5" s="18"/>
      <c r="F5" s="20">
        <f t="shared" ref="F5:F43" si="0">D5-C5</f>
        <v>-65</v>
      </c>
    </row>
    <row r="6" spans="2:6" x14ac:dyDescent="0.25">
      <c r="B6" s="17" t="s">
        <v>2</v>
      </c>
      <c r="C6" s="18">
        <v>1135</v>
      </c>
      <c r="D6" s="19">
        <v>879</v>
      </c>
      <c r="E6" s="18"/>
      <c r="F6" s="21">
        <f t="shared" si="0"/>
        <v>-256</v>
      </c>
    </row>
    <row r="7" spans="2:6" x14ac:dyDescent="0.25">
      <c r="B7" s="17" t="s">
        <v>3</v>
      </c>
      <c r="C7" s="18">
        <v>649</v>
      </c>
      <c r="D7" s="19">
        <v>547</v>
      </c>
      <c r="E7" s="18"/>
      <c r="F7" s="21">
        <f t="shared" si="0"/>
        <v>-102</v>
      </c>
    </row>
    <row r="8" spans="2:6" x14ac:dyDescent="0.25">
      <c r="B8" s="17" t="s">
        <v>4</v>
      </c>
      <c r="C8" s="18">
        <v>25</v>
      </c>
      <c r="D8" s="19">
        <v>9</v>
      </c>
      <c r="E8" s="18"/>
      <c r="F8" s="21">
        <f t="shared" si="0"/>
        <v>-16</v>
      </c>
    </row>
    <row r="9" spans="2:6" x14ac:dyDescent="0.25">
      <c r="B9" s="23" t="s">
        <v>5</v>
      </c>
      <c r="C9" s="24">
        <v>199</v>
      </c>
      <c r="D9" s="25">
        <v>675</v>
      </c>
      <c r="E9" s="24"/>
      <c r="F9" s="27">
        <f t="shared" si="0"/>
        <v>476</v>
      </c>
    </row>
    <row r="10" spans="2:6" x14ac:dyDescent="0.25">
      <c r="B10" s="17" t="s">
        <v>6</v>
      </c>
      <c r="C10" s="18">
        <v>329</v>
      </c>
      <c r="D10" s="19">
        <v>76</v>
      </c>
      <c r="E10" s="18"/>
      <c r="F10" s="21">
        <f t="shared" si="0"/>
        <v>-253</v>
      </c>
    </row>
    <row r="11" spans="2:6" x14ac:dyDescent="0.25">
      <c r="B11" s="23" t="s">
        <v>7</v>
      </c>
      <c r="C11" s="24">
        <v>1470</v>
      </c>
      <c r="D11" s="25">
        <v>1485</v>
      </c>
      <c r="E11" s="24"/>
      <c r="F11" s="27">
        <f t="shared" si="0"/>
        <v>15</v>
      </c>
    </row>
    <row r="12" spans="2:6" x14ac:dyDescent="0.25">
      <c r="B12" s="17" t="s">
        <v>8</v>
      </c>
      <c r="C12" s="18">
        <v>47</v>
      </c>
      <c r="D12" s="19">
        <v>20</v>
      </c>
      <c r="E12" s="18"/>
      <c r="F12" s="21">
        <f t="shared" si="0"/>
        <v>-27</v>
      </c>
    </row>
    <row r="13" spans="2:6" x14ac:dyDescent="0.25">
      <c r="B13" s="23" t="s">
        <v>9</v>
      </c>
      <c r="C13" s="24">
        <v>689</v>
      </c>
      <c r="D13" s="25">
        <v>835</v>
      </c>
      <c r="E13" s="24"/>
      <c r="F13" s="27">
        <f t="shared" si="0"/>
        <v>146</v>
      </c>
    </row>
    <row r="14" spans="2:6" x14ac:dyDescent="0.25">
      <c r="B14" s="23" t="s">
        <v>10</v>
      </c>
      <c r="C14" s="24">
        <v>15</v>
      </c>
      <c r="D14" s="25">
        <v>21</v>
      </c>
      <c r="E14" s="24"/>
      <c r="F14" s="27">
        <f t="shared" si="0"/>
        <v>6</v>
      </c>
    </row>
    <row r="15" spans="2:6" x14ac:dyDescent="0.25">
      <c r="B15" s="17" t="s">
        <v>11</v>
      </c>
      <c r="C15" s="18">
        <v>441</v>
      </c>
      <c r="D15" s="19">
        <v>213</v>
      </c>
      <c r="E15" s="18"/>
      <c r="F15" s="21">
        <f t="shared" si="0"/>
        <v>-228</v>
      </c>
    </row>
    <row r="16" spans="2:6" x14ac:dyDescent="0.25">
      <c r="B16" s="23" t="s">
        <v>12</v>
      </c>
      <c r="C16" s="24">
        <v>610</v>
      </c>
      <c r="D16" s="25">
        <v>1196</v>
      </c>
      <c r="E16" s="24"/>
      <c r="F16" s="27">
        <f t="shared" si="0"/>
        <v>586</v>
      </c>
    </row>
    <row r="17" spans="2:6" x14ac:dyDescent="0.25">
      <c r="B17" s="17" t="s">
        <v>13</v>
      </c>
      <c r="C17" s="18">
        <v>274</v>
      </c>
      <c r="D17" s="19">
        <v>116</v>
      </c>
      <c r="E17" s="18"/>
      <c r="F17" s="21">
        <f t="shared" si="0"/>
        <v>-158</v>
      </c>
    </row>
    <row r="18" spans="2:6" x14ac:dyDescent="0.25">
      <c r="B18" s="17" t="s">
        <v>14</v>
      </c>
      <c r="C18" s="18">
        <v>44</v>
      </c>
      <c r="D18" s="19">
        <v>8</v>
      </c>
      <c r="E18" s="18"/>
      <c r="F18" s="21">
        <f t="shared" si="0"/>
        <v>-36</v>
      </c>
    </row>
    <row r="19" spans="2:6" x14ac:dyDescent="0.25">
      <c r="B19" s="17" t="s">
        <v>15</v>
      </c>
      <c r="C19" s="18">
        <v>31</v>
      </c>
      <c r="D19" s="19">
        <v>0</v>
      </c>
      <c r="E19" s="18"/>
      <c r="F19" s="21">
        <f t="shared" si="0"/>
        <v>-31</v>
      </c>
    </row>
    <row r="20" spans="2:6" x14ac:dyDescent="0.25">
      <c r="B20" s="23" t="s">
        <v>16</v>
      </c>
      <c r="C20" s="24">
        <v>616</v>
      </c>
      <c r="D20" s="25">
        <v>1083</v>
      </c>
      <c r="E20" s="24"/>
      <c r="F20" s="27">
        <f t="shared" si="0"/>
        <v>467</v>
      </c>
    </row>
    <row r="21" spans="2:6" x14ac:dyDescent="0.25">
      <c r="B21" s="17" t="s">
        <v>17</v>
      </c>
      <c r="C21" s="18">
        <v>198</v>
      </c>
      <c r="D21" s="19">
        <v>128</v>
      </c>
      <c r="E21" s="18"/>
      <c r="F21" s="21">
        <f t="shared" si="0"/>
        <v>-70</v>
      </c>
    </row>
    <row r="22" spans="2:6" x14ac:dyDescent="0.25">
      <c r="B22" s="17" t="s">
        <v>18</v>
      </c>
      <c r="C22" s="18">
        <v>47</v>
      </c>
      <c r="D22" s="19">
        <v>33</v>
      </c>
      <c r="E22" s="18"/>
      <c r="F22" s="21">
        <f t="shared" si="0"/>
        <v>-14</v>
      </c>
    </row>
    <row r="23" spans="2:6" x14ac:dyDescent="0.25">
      <c r="B23" s="17" t="s">
        <v>19</v>
      </c>
      <c r="C23" s="18">
        <v>19</v>
      </c>
      <c r="D23" s="19">
        <v>7</v>
      </c>
      <c r="E23" s="18"/>
      <c r="F23" s="21">
        <f t="shared" si="0"/>
        <v>-12</v>
      </c>
    </row>
    <row r="24" spans="2:6" x14ac:dyDescent="0.25">
      <c r="B24" s="17" t="s">
        <v>20</v>
      </c>
      <c r="C24" s="18">
        <v>55</v>
      </c>
      <c r="D24" s="19">
        <v>0</v>
      </c>
      <c r="E24" s="18"/>
      <c r="F24" s="21">
        <f t="shared" si="0"/>
        <v>-55</v>
      </c>
    </row>
    <row r="25" spans="2:6" x14ac:dyDescent="0.25">
      <c r="B25" s="23" t="s">
        <v>56</v>
      </c>
      <c r="C25" s="24">
        <v>0</v>
      </c>
      <c r="D25" s="25">
        <v>232</v>
      </c>
      <c r="E25" s="24"/>
      <c r="F25" s="27">
        <f t="shared" si="0"/>
        <v>232</v>
      </c>
    </row>
    <row r="26" spans="2:6" x14ac:dyDescent="0.25">
      <c r="B26" s="23" t="s">
        <v>21</v>
      </c>
      <c r="C26" s="24">
        <v>0</v>
      </c>
      <c r="D26" s="25">
        <v>5</v>
      </c>
      <c r="E26" s="24"/>
      <c r="F26" s="27">
        <f t="shared" si="0"/>
        <v>5</v>
      </c>
    </row>
    <row r="27" spans="2:6" x14ac:dyDescent="0.25">
      <c r="B27" s="23" t="s">
        <v>57</v>
      </c>
      <c r="C27" s="24">
        <v>0</v>
      </c>
      <c r="D27" s="25">
        <v>26</v>
      </c>
      <c r="E27" s="24"/>
      <c r="F27" s="27">
        <f t="shared" si="0"/>
        <v>26</v>
      </c>
    </row>
    <row r="28" spans="2:6" x14ac:dyDescent="0.25">
      <c r="B28" s="23" t="s">
        <v>22</v>
      </c>
      <c r="C28" s="24">
        <v>0</v>
      </c>
      <c r="D28" s="25">
        <v>2311</v>
      </c>
      <c r="E28" s="24"/>
      <c r="F28" s="27">
        <f t="shared" si="0"/>
        <v>2311</v>
      </c>
    </row>
    <row r="29" spans="2:6" x14ac:dyDescent="0.25">
      <c r="B29" s="23" t="s">
        <v>23</v>
      </c>
      <c r="C29" s="24">
        <v>0</v>
      </c>
      <c r="D29" s="25">
        <v>28</v>
      </c>
      <c r="E29" s="24"/>
      <c r="F29" s="27">
        <f t="shared" si="0"/>
        <v>28</v>
      </c>
    </row>
    <row r="30" spans="2:6" x14ac:dyDescent="0.25">
      <c r="B30" s="23" t="s">
        <v>24</v>
      </c>
      <c r="C30" s="24">
        <v>2</v>
      </c>
      <c r="D30" s="25">
        <v>2</v>
      </c>
      <c r="E30" s="24"/>
      <c r="F30" s="27">
        <f t="shared" si="0"/>
        <v>0</v>
      </c>
    </row>
    <row r="31" spans="2:6" x14ac:dyDescent="0.25">
      <c r="B31" s="17" t="s">
        <v>25</v>
      </c>
      <c r="C31" s="18">
        <v>7</v>
      </c>
      <c r="D31" s="19">
        <v>0</v>
      </c>
      <c r="E31" s="18"/>
      <c r="F31" s="21">
        <f t="shared" si="0"/>
        <v>-7</v>
      </c>
    </row>
    <row r="32" spans="2:6" x14ac:dyDescent="0.25">
      <c r="B32" s="23" t="s">
        <v>40</v>
      </c>
      <c r="C32" s="24">
        <v>0</v>
      </c>
      <c r="D32" s="25">
        <v>3</v>
      </c>
      <c r="E32" s="24"/>
      <c r="F32" s="27">
        <f t="shared" si="0"/>
        <v>3</v>
      </c>
    </row>
    <row r="33" spans="2:8" x14ac:dyDescent="0.25">
      <c r="B33" s="17" t="s">
        <v>26</v>
      </c>
      <c r="C33" s="18">
        <v>15</v>
      </c>
      <c r="D33" s="19">
        <v>0</v>
      </c>
      <c r="E33" s="18"/>
      <c r="F33" s="21">
        <f t="shared" si="0"/>
        <v>-15</v>
      </c>
    </row>
    <row r="34" spans="2:8" x14ac:dyDescent="0.25">
      <c r="B34" s="17" t="s">
        <v>27</v>
      </c>
      <c r="C34" s="18">
        <v>8</v>
      </c>
      <c r="D34" s="19">
        <v>1</v>
      </c>
      <c r="E34" s="18"/>
      <c r="F34" s="21">
        <f t="shared" si="0"/>
        <v>-7</v>
      </c>
    </row>
    <row r="35" spans="2:8" x14ac:dyDescent="0.25">
      <c r="B35" s="17" t="s">
        <v>28</v>
      </c>
      <c r="C35" s="18">
        <v>1</v>
      </c>
      <c r="D35" s="19">
        <v>0</v>
      </c>
      <c r="E35" s="18"/>
      <c r="F35" s="21">
        <f t="shared" si="0"/>
        <v>-1</v>
      </c>
    </row>
    <row r="36" spans="2:8" x14ac:dyDescent="0.25">
      <c r="B36" s="17" t="s">
        <v>29</v>
      </c>
      <c r="C36" s="18">
        <v>2</v>
      </c>
      <c r="D36" s="19">
        <v>0</v>
      </c>
      <c r="E36" s="18"/>
      <c r="F36" s="21">
        <f t="shared" si="0"/>
        <v>-2</v>
      </c>
    </row>
    <row r="37" spans="2:8" x14ac:dyDescent="0.25">
      <c r="B37" s="23" t="s">
        <v>30</v>
      </c>
      <c r="C37" s="24">
        <v>0</v>
      </c>
      <c r="D37" s="25">
        <v>0</v>
      </c>
      <c r="E37" s="24"/>
      <c r="F37" s="27">
        <f t="shared" si="0"/>
        <v>0</v>
      </c>
    </row>
    <row r="38" spans="2:8" x14ac:dyDescent="0.25">
      <c r="B38" s="23" t="s">
        <v>31</v>
      </c>
      <c r="C38" s="24">
        <v>0</v>
      </c>
      <c r="D38" s="25">
        <v>6</v>
      </c>
      <c r="E38" s="24"/>
      <c r="F38" s="27">
        <f t="shared" si="0"/>
        <v>6</v>
      </c>
    </row>
    <row r="39" spans="2:8" x14ac:dyDescent="0.25">
      <c r="B39" s="23" t="s">
        <v>32</v>
      </c>
      <c r="C39" s="24">
        <v>2</v>
      </c>
      <c r="D39" s="25">
        <v>36</v>
      </c>
      <c r="E39" s="24"/>
      <c r="F39" s="27">
        <f t="shared" si="0"/>
        <v>34</v>
      </c>
    </row>
    <row r="40" spans="2:8" x14ac:dyDescent="0.25">
      <c r="B40" s="23" t="s">
        <v>33</v>
      </c>
      <c r="C40" s="24">
        <v>4</v>
      </c>
      <c r="D40" s="25">
        <v>10</v>
      </c>
      <c r="E40" s="24"/>
      <c r="F40" s="27">
        <f t="shared" si="0"/>
        <v>6</v>
      </c>
    </row>
    <row r="41" spans="2:8" x14ac:dyDescent="0.25">
      <c r="B41" s="23" t="s">
        <v>37</v>
      </c>
      <c r="C41" s="24">
        <v>0</v>
      </c>
      <c r="D41" s="25">
        <v>0</v>
      </c>
      <c r="E41" s="24"/>
      <c r="F41" s="27">
        <f t="shared" si="0"/>
        <v>0</v>
      </c>
    </row>
    <row r="42" spans="2:8" x14ac:dyDescent="0.25">
      <c r="B42" s="23" t="s">
        <v>38</v>
      </c>
      <c r="C42" s="24">
        <v>0</v>
      </c>
      <c r="D42" s="25">
        <v>0</v>
      </c>
      <c r="E42" s="24"/>
      <c r="F42" s="27">
        <f t="shared" si="0"/>
        <v>0</v>
      </c>
    </row>
    <row r="43" spans="2:8" ht="15.75" thickBot="1" x14ac:dyDescent="0.3">
      <c r="B43" s="28" t="s">
        <v>39</v>
      </c>
      <c r="C43" s="29">
        <v>0</v>
      </c>
      <c r="D43" s="30">
        <v>122</v>
      </c>
      <c r="E43" s="24"/>
      <c r="F43" s="31">
        <f t="shared" si="0"/>
        <v>122</v>
      </c>
    </row>
    <row r="44" spans="2:8" ht="15.75" thickBot="1" x14ac:dyDescent="0.3">
      <c r="B44" s="13" t="s">
        <v>35</v>
      </c>
      <c r="C44" s="14">
        <f>SUM(C5:C40)</f>
        <v>7044</v>
      </c>
      <c r="D44" s="15">
        <f>SUM(D5:D43)</f>
        <v>10158</v>
      </c>
      <c r="E44" s="16"/>
      <c r="F44" s="22">
        <f>SUM(F5:F43)</f>
        <v>3114</v>
      </c>
      <c r="H44" s="1"/>
    </row>
  </sheetData>
  <mergeCells count="1">
    <mergeCell ref="B3:F3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14"/>
  <sheetViews>
    <sheetView tabSelected="1" workbookViewId="0">
      <selection activeCell="H19" sqref="H19"/>
    </sheetView>
  </sheetViews>
  <sheetFormatPr baseColWidth="10" defaultRowHeight="15" x14ac:dyDescent="0.25"/>
  <cols>
    <col min="3" max="3" width="37" bestFit="1" customWidth="1"/>
    <col min="4" max="4" width="10" bestFit="1" customWidth="1"/>
    <col min="5" max="5" width="11.140625" bestFit="1" customWidth="1"/>
    <col min="7" max="7" width="14.42578125" bestFit="1" customWidth="1"/>
    <col min="9" max="9" width="14.42578125" bestFit="1" customWidth="1"/>
  </cols>
  <sheetData>
    <row r="1" spans="3:9" ht="15.75" thickBot="1" x14ac:dyDescent="0.3">
      <c r="F1" s="36" t="s">
        <v>66</v>
      </c>
      <c r="H1" s="36" t="s">
        <v>66</v>
      </c>
    </row>
    <row r="2" spans="3:9" ht="15.75" thickBot="1" x14ac:dyDescent="0.3">
      <c r="D2" s="50" t="s">
        <v>64</v>
      </c>
      <c r="E2" s="50" t="s">
        <v>65</v>
      </c>
      <c r="F2" s="51">
        <v>43282</v>
      </c>
      <c r="G2" s="52" t="s">
        <v>60</v>
      </c>
      <c r="H2" s="51">
        <v>43647</v>
      </c>
      <c r="I2" s="52" t="s">
        <v>60</v>
      </c>
    </row>
    <row r="3" spans="3:9" x14ac:dyDescent="0.25">
      <c r="C3" s="43" t="s">
        <v>12</v>
      </c>
      <c r="D3" s="44"/>
      <c r="E3" s="44">
        <v>23000</v>
      </c>
      <c r="F3" s="37">
        <v>11720</v>
      </c>
      <c r="G3" s="38">
        <f>F3/$F$11</f>
        <v>0.13915438775631359</v>
      </c>
      <c r="H3" s="37">
        <v>14762</v>
      </c>
      <c r="I3" s="39">
        <f>H3/$H$11</f>
        <v>0.12975757256122217</v>
      </c>
    </row>
    <row r="4" spans="3:9" x14ac:dyDescent="0.25">
      <c r="C4" s="42" t="s">
        <v>6</v>
      </c>
      <c r="D4" s="44">
        <v>30600</v>
      </c>
      <c r="E4" s="44">
        <v>34000</v>
      </c>
      <c r="F4" s="37">
        <v>27167</v>
      </c>
      <c r="G4" s="38">
        <f t="shared" ref="G4:G10" si="0">F4/$F$11</f>
        <v>0.32256034574878595</v>
      </c>
      <c r="H4" s="37">
        <v>30850</v>
      </c>
      <c r="I4" s="39">
        <f t="shared" ref="I4:I10" si="1">H4/$H$11</f>
        <v>0.27117064852416362</v>
      </c>
    </row>
    <row r="5" spans="3:9" x14ac:dyDescent="0.25">
      <c r="C5" s="42" t="s">
        <v>2</v>
      </c>
      <c r="D5" s="44"/>
      <c r="E5" s="44">
        <v>18000</v>
      </c>
      <c r="F5" s="37">
        <v>18357</v>
      </c>
      <c r="G5" s="38">
        <f t="shared" si="0"/>
        <v>0.21795709010602804</v>
      </c>
      <c r="H5" s="37">
        <v>17434</v>
      </c>
      <c r="I5" s="39">
        <f t="shared" si="1"/>
        <v>0.15324437881265052</v>
      </c>
    </row>
    <row r="6" spans="3:9" x14ac:dyDescent="0.25">
      <c r="C6" s="42" t="s">
        <v>9</v>
      </c>
      <c r="D6" s="44"/>
      <c r="E6" s="44">
        <v>19000</v>
      </c>
      <c r="F6" s="37">
        <v>8680</v>
      </c>
      <c r="G6" s="38">
        <f t="shared" si="0"/>
        <v>0.10305973427686024</v>
      </c>
      <c r="H6" s="37">
        <v>11636</v>
      </c>
      <c r="I6" s="39">
        <f t="shared" si="1"/>
        <v>0.10228011884042684</v>
      </c>
    </row>
    <row r="7" spans="3:9" x14ac:dyDescent="0.25">
      <c r="C7" s="42" t="s">
        <v>11</v>
      </c>
      <c r="D7" s="44"/>
      <c r="E7" s="44">
        <v>16000</v>
      </c>
      <c r="F7" s="37">
        <v>3970</v>
      </c>
      <c r="G7" s="38">
        <f t="shared" si="0"/>
        <v>4.713676786625981E-2</v>
      </c>
      <c r="H7" s="37">
        <v>3353</v>
      </c>
      <c r="I7" s="39">
        <f t="shared" si="1"/>
        <v>2.9472777455478789E-2</v>
      </c>
    </row>
    <row r="8" spans="3:9" x14ac:dyDescent="0.25">
      <c r="C8" s="42" t="s">
        <v>58</v>
      </c>
      <c r="D8" s="44">
        <v>14800</v>
      </c>
      <c r="E8" s="44">
        <v>15600</v>
      </c>
      <c r="F8" s="37">
        <v>11564</v>
      </c>
      <c r="G8" s="38">
        <f t="shared" si="0"/>
        <v>0.13730216211723639</v>
      </c>
      <c r="H8" s="37">
        <v>14876</v>
      </c>
      <c r="I8" s="39">
        <f t="shared" si="1"/>
        <v>0.13075962941476363</v>
      </c>
    </row>
    <row r="9" spans="3:9" x14ac:dyDescent="0.25">
      <c r="C9" s="42" t="s">
        <v>59</v>
      </c>
      <c r="D9" s="44"/>
      <c r="E9" s="44">
        <v>10000</v>
      </c>
      <c r="F9" s="37">
        <v>0</v>
      </c>
      <c r="G9" s="38">
        <f t="shared" si="0"/>
        <v>0</v>
      </c>
      <c r="H9" s="37">
        <v>16932</v>
      </c>
      <c r="I9" s="39">
        <f t="shared" si="1"/>
        <v>0.14883181266810822</v>
      </c>
    </row>
    <row r="10" spans="3:9" x14ac:dyDescent="0.25">
      <c r="C10" s="42" t="s">
        <v>5</v>
      </c>
      <c r="D10" s="44"/>
      <c r="E10" s="44">
        <v>14500</v>
      </c>
      <c r="F10" s="37">
        <v>2765</v>
      </c>
      <c r="G10" s="38">
        <f t="shared" si="0"/>
        <v>3.2829512128515967E-2</v>
      </c>
      <c r="H10" s="37">
        <v>3923</v>
      </c>
      <c r="I10" s="39">
        <f t="shared" si="1"/>
        <v>3.4483061723186187E-2</v>
      </c>
    </row>
    <row r="11" spans="3:9" ht="15.75" thickBot="1" x14ac:dyDescent="0.3">
      <c r="C11" s="45" t="s">
        <v>61</v>
      </c>
      <c r="D11" s="46"/>
      <c r="E11" s="47"/>
      <c r="F11" s="48">
        <f>SUM(F3:F10)</f>
        <v>84223</v>
      </c>
      <c r="G11" s="49"/>
      <c r="H11" s="48">
        <f>SUM(H3:H10)</f>
        <v>113766</v>
      </c>
      <c r="I11" s="49"/>
    </row>
    <row r="13" spans="3:9" x14ac:dyDescent="0.25">
      <c r="C13" s="40" t="s">
        <v>62</v>
      </c>
      <c r="D13" s="40"/>
      <c r="E13" s="40"/>
    </row>
    <row r="14" spans="3:9" x14ac:dyDescent="0.25">
      <c r="C14" s="41" t="s">
        <v>63</v>
      </c>
      <c r="D14" s="41"/>
      <c r="E14" s="41"/>
    </row>
  </sheetData>
  <pageMargins left="0.7" right="0.7" top="0.75" bottom="0.75" header="0.3" footer="0.3"/>
  <pageSetup orientation="portrait" r:id="rId1"/>
  <ignoredErrors>
    <ignoredError sqref="F11 H1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2"/>
  <sheetViews>
    <sheetView workbookViewId="0">
      <selection activeCell="J16" sqref="J16"/>
    </sheetView>
  </sheetViews>
  <sheetFormatPr baseColWidth="10" defaultRowHeight="15" x14ac:dyDescent="0.25"/>
  <cols>
    <col min="2" max="2" width="20" bestFit="1" customWidth="1"/>
    <col min="5" max="5" width="4" customWidth="1"/>
    <col min="8" max="8" width="26.140625" customWidth="1"/>
  </cols>
  <sheetData>
    <row r="2" spans="2:6" ht="15.75" thickBot="1" x14ac:dyDescent="0.3"/>
    <row r="3" spans="2:6" ht="15.75" thickBot="1" x14ac:dyDescent="0.3">
      <c r="B3" s="33" t="s">
        <v>36</v>
      </c>
      <c r="C3" s="34"/>
      <c r="D3" s="34"/>
      <c r="E3" s="34"/>
      <c r="F3" s="35"/>
    </row>
    <row r="4" spans="2:6" x14ac:dyDescent="0.25">
      <c r="B4" s="2"/>
      <c r="C4" s="8">
        <v>2018</v>
      </c>
      <c r="D4" s="9">
        <v>2019</v>
      </c>
      <c r="E4" s="8"/>
      <c r="F4" s="10" t="s">
        <v>34</v>
      </c>
    </row>
    <row r="5" spans="2:6" x14ac:dyDescent="0.25">
      <c r="B5" s="17" t="s">
        <v>1</v>
      </c>
      <c r="C5" s="18">
        <v>128</v>
      </c>
      <c r="D5" s="19">
        <v>81</v>
      </c>
      <c r="E5" s="18"/>
      <c r="F5" s="20">
        <f t="shared" ref="F5:F41" si="0">D5-C5</f>
        <v>-47</v>
      </c>
    </row>
    <row r="6" spans="2:6" x14ac:dyDescent="0.25">
      <c r="B6" s="23" t="s">
        <v>2</v>
      </c>
      <c r="C6" s="24">
        <v>1372</v>
      </c>
      <c r="D6" s="25">
        <v>1416</v>
      </c>
      <c r="E6" s="24"/>
      <c r="F6" s="27">
        <f t="shared" si="0"/>
        <v>44</v>
      </c>
    </row>
    <row r="7" spans="2:6" x14ac:dyDescent="0.25">
      <c r="B7" s="17" t="s">
        <v>3</v>
      </c>
      <c r="C7" s="18">
        <v>279</v>
      </c>
      <c r="D7" s="19">
        <v>236</v>
      </c>
      <c r="E7" s="18"/>
      <c r="F7" s="21">
        <f t="shared" si="0"/>
        <v>-43</v>
      </c>
    </row>
    <row r="8" spans="2:6" x14ac:dyDescent="0.25">
      <c r="B8" s="17" t="s">
        <v>4</v>
      </c>
      <c r="C8" s="18">
        <v>27</v>
      </c>
      <c r="D8" s="19">
        <v>20</v>
      </c>
      <c r="E8" s="18"/>
      <c r="F8" s="21">
        <f t="shared" si="0"/>
        <v>-7</v>
      </c>
    </row>
    <row r="9" spans="2:6" x14ac:dyDescent="0.25">
      <c r="B9" s="23" t="s">
        <v>5</v>
      </c>
      <c r="C9" s="24">
        <v>406</v>
      </c>
      <c r="D9" s="25">
        <v>431</v>
      </c>
      <c r="E9" s="24"/>
      <c r="F9" s="27">
        <f t="shared" si="0"/>
        <v>25</v>
      </c>
    </row>
    <row r="10" spans="2:6" x14ac:dyDescent="0.25">
      <c r="B10" s="17" t="s">
        <v>6</v>
      </c>
      <c r="C10" s="18">
        <v>641</v>
      </c>
      <c r="D10" s="19">
        <v>371</v>
      </c>
      <c r="E10" s="18"/>
      <c r="F10" s="21">
        <f t="shared" si="0"/>
        <v>-270</v>
      </c>
    </row>
    <row r="11" spans="2:6" x14ac:dyDescent="0.25">
      <c r="B11" s="23" t="s">
        <v>7</v>
      </c>
      <c r="C11" s="24">
        <v>759</v>
      </c>
      <c r="D11" s="25">
        <v>937</v>
      </c>
      <c r="E11" s="24"/>
      <c r="F11" s="27">
        <f t="shared" si="0"/>
        <v>178</v>
      </c>
    </row>
    <row r="12" spans="2:6" x14ac:dyDescent="0.25">
      <c r="B12" s="23" t="s">
        <v>8</v>
      </c>
      <c r="C12" s="24">
        <v>52</v>
      </c>
      <c r="D12" s="25">
        <v>53</v>
      </c>
      <c r="E12" s="24"/>
      <c r="F12" s="27">
        <f t="shared" si="0"/>
        <v>1</v>
      </c>
    </row>
    <row r="13" spans="2:6" x14ac:dyDescent="0.25">
      <c r="B13" s="23" t="s">
        <v>9</v>
      </c>
      <c r="C13" s="24">
        <v>946</v>
      </c>
      <c r="D13" s="25">
        <v>1321</v>
      </c>
      <c r="E13" s="24"/>
      <c r="F13" s="27">
        <f t="shared" si="0"/>
        <v>375</v>
      </c>
    </row>
    <row r="14" spans="2:6" x14ac:dyDescent="0.25">
      <c r="B14" s="23" t="s">
        <v>10</v>
      </c>
      <c r="C14" s="24">
        <v>27</v>
      </c>
      <c r="D14" s="25">
        <v>37</v>
      </c>
      <c r="E14" s="24"/>
      <c r="F14" s="27">
        <f t="shared" si="0"/>
        <v>10</v>
      </c>
    </row>
    <row r="15" spans="2:6" x14ac:dyDescent="0.25">
      <c r="B15" s="23" t="s">
        <v>11</v>
      </c>
      <c r="C15" s="24">
        <v>1</v>
      </c>
      <c r="D15" s="25">
        <v>88</v>
      </c>
      <c r="E15" s="24"/>
      <c r="F15" s="27">
        <f t="shared" si="0"/>
        <v>87</v>
      </c>
    </row>
    <row r="16" spans="2:6" x14ac:dyDescent="0.25">
      <c r="B16" s="23" t="s">
        <v>12</v>
      </c>
      <c r="C16" s="24">
        <v>886</v>
      </c>
      <c r="D16" s="25">
        <v>1150</v>
      </c>
      <c r="E16" s="24"/>
      <c r="F16" s="27">
        <f t="shared" si="0"/>
        <v>264</v>
      </c>
    </row>
    <row r="17" spans="2:6" x14ac:dyDescent="0.25">
      <c r="B17" s="17" t="s">
        <v>13</v>
      </c>
      <c r="C17" s="18">
        <v>184</v>
      </c>
      <c r="D17" s="19">
        <v>77</v>
      </c>
      <c r="E17" s="18"/>
      <c r="F17" s="21">
        <f t="shared" si="0"/>
        <v>-107</v>
      </c>
    </row>
    <row r="18" spans="2:6" x14ac:dyDescent="0.25">
      <c r="B18" s="23" t="s">
        <v>14</v>
      </c>
      <c r="C18" s="24">
        <v>44</v>
      </c>
      <c r="D18" s="25">
        <v>64</v>
      </c>
      <c r="E18" s="24"/>
      <c r="F18" s="27">
        <f t="shared" si="0"/>
        <v>20</v>
      </c>
    </row>
    <row r="19" spans="2:6" x14ac:dyDescent="0.25">
      <c r="B19" s="17" t="s">
        <v>15</v>
      </c>
      <c r="C19" s="18">
        <v>28</v>
      </c>
      <c r="D19" s="19">
        <v>20</v>
      </c>
      <c r="E19" s="18"/>
      <c r="F19" s="21">
        <f t="shared" si="0"/>
        <v>-8</v>
      </c>
    </row>
    <row r="20" spans="2:6" x14ac:dyDescent="0.25">
      <c r="B20" s="17" t="s">
        <v>16</v>
      </c>
      <c r="C20" s="18">
        <v>1234</v>
      </c>
      <c r="D20" s="19">
        <v>921</v>
      </c>
      <c r="E20" s="18"/>
      <c r="F20" s="21">
        <f t="shared" si="0"/>
        <v>-313</v>
      </c>
    </row>
    <row r="21" spans="2:6" x14ac:dyDescent="0.25">
      <c r="B21" s="17" t="s">
        <v>17</v>
      </c>
      <c r="C21" s="18">
        <v>266</v>
      </c>
      <c r="D21" s="19">
        <v>168</v>
      </c>
      <c r="E21" s="18"/>
      <c r="F21" s="21">
        <f t="shared" si="0"/>
        <v>-98</v>
      </c>
    </row>
    <row r="22" spans="2:6" x14ac:dyDescent="0.25">
      <c r="B22" s="23" t="s">
        <v>18</v>
      </c>
      <c r="C22" s="24">
        <v>31</v>
      </c>
      <c r="D22" s="25">
        <v>34</v>
      </c>
      <c r="E22" s="24"/>
      <c r="F22" s="27">
        <f t="shared" si="0"/>
        <v>3</v>
      </c>
    </row>
    <row r="23" spans="2:6" x14ac:dyDescent="0.25">
      <c r="B23" s="17" t="s">
        <v>19</v>
      </c>
      <c r="C23" s="18">
        <v>11</v>
      </c>
      <c r="D23" s="19">
        <v>10</v>
      </c>
      <c r="E23" s="18"/>
      <c r="F23" s="21">
        <f t="shared" si="0"/>
        <v>-1</v>
      </c>
    </row>
    <row r="24" spans="2:6" x14ac:dyDescent="0.25">
      <c r="B24" s="17" t="s">
        <v>20</v>
      </c>
      <c r="C24" s="18">
        <v>54</v>
      </c>
      <c r="D24" s="19">
        <v>4</v>
      </c>
      <c r="E24" s="18"/>
      <c r="F24" s="21">
        <f t="shared" si="0"/>
        <v>-50</v>
      </c>
    </row>
    <row r="25" spans="2:6" x14ac:dyDescent="0.25">
      <c r="B25" s="23" t="s">
        <v>21</v>
      </c>
      <c r="C25" s="24">
        <v>0</v>
      </c>
      <c r="D25" s="25">
        <v>360</v>
      </c>
      <c r="E25" s="24"/>
      <c r="F25" s="27">
        <f t="shared" si="0"/>
        <v>360</v>
      </c>
    </row>
    <row r="26" spans="2:6" x14ac:dyDescent="0.25">
      <c r="B26" s="23" t="s">
        <v>22</v>
      </c>
      <c r="C26" s="24">
        <v>0</v>
      </c>
      <c r="D26" s="25">
        <v>1223</v>
      </c>
      <c r="E26" s="24"/>
      <c r="F26" s="27">
        <f t="shared" si="0"/>
        <v>1223</v>
      </c>
    </row>
    <row r="27" spans="2:6" x14ac:dyDescent="0.25">
      <c r="B27" s="23" t="s">
        <v>23</v>
      </c>
      <c r="C27" s="24">
        <v>10</v>
      </c>
      <c r="D27" s="25">
        <v>11</v>
      </c>
      <c r="E27" s="24"/>
      <c r="F27" s="27">
        <f t="shared" si="0"/>
        <v>1</v>
      </c>
    </row>
    <row r="28" spans="2:6" x14ac:dyDescent="0.25">
      <c r="B28" s="23" t="s">
        <v>24</v>
      </c>
      <c r="C28" s="24">
        <v>11</v>
      </c>
      <c r="D28" s="25">
        <v>51</v>
      </c>
      <c r="E28" s="24"/>
      <c r="F28" s="27">
        <f t="shared" si="0"/>
        <v>40</v>
      </c>
    </row>
    <row r="29" spans="2:6" x14ac:dyDescent="0.25">
      <c r="B29" s="17" t="s">
        <v>25</v>
      </c>
      <c r="C29" s="18">
        <v>13</v>
      </c>
      <c r="D29" s="19">
        <v>6</v>
      </c>
      <c r="E29" s="18"/>
      <c r="F29" s="21">
        <f t="shared" si="0"/>
        <v>-7</v>
      </c>
    </row>
    <row r="30" spans="2:6" x14ac:dyDescent="0.25">
      <c r="B30" s="17" t="s">
        <v>40</v>
      </c>
      <c r="C30" s="18">
        <v>44</v>
      </c>
      <c r="D30" s="19">
        <v>0</v>
      </c>
      <c r="E30" s="18"/>
      <c r="F30" s="21">
        <f t="shared" si="0"/>
        <v>-44</v>
      </c>
    </row>
    <row r="31" spans="2:6" x14ac:dyDescent="0.25">
      <c r="B31" s="17" t="s">
        <v>26</v>
      </c>
      <c r="C31" s="18">
        <v>89</v>
      </c>
      <c r="D31" s="19">
        <v>4</v>
      </c>
      <c r="E31" s="18"/>
      <c r="F31" s="21">
        <f t="shared" si="0"/>
        <v>-85</v>
      </c>
    </row>
    <row r="32" spans="2:6" x14ac:dyDescent="0.25">
      <c r="B32" s="17" t="s">
        <v>27</v>
      </c>
      <c r="C32" s="18">
        <v>61</v>
      </c>
      <c r="D32" s="19">
        <v>33</v>
      </c>
      <c r="E32" s="18"/>
      <c r="F32" s="21">
        <f t="shared" si="0"/>
        <v>-28</v>
      </c>
    </row>
    <row r="33" spans="2:8" x14ac:dyDescent="0.25">
      <c r="B33" s="23" t="s">
        <v>28</v>
      </c>
      <c r="C33" s="24">
        <v>2</v>
      </c>
      <c r="D33" s="25">
        <v>7</v>
      </c>
      <c r="E33" s="24"/>
      <c r="F33" s="27">
        <f t="shared" si="0"/>
        <v>5</v>
      </c>
    </row>
    <row r="34" spans="2:8" x14ac:dyDescent="0.25">
      <c r="B34" s="17" t="s">
        <v>29</v>
      </c>
      <c r="C34" s="18">
        <v>45</v>
      </c>
      <c r="D34" s="19">
        <v>4</v>
      </c>
      <c r="E34" s="18"/>
      <c r="F34" s="21">
        <f t="shared" si="0"/>
        <v>-41</v>
      </c>
    </row>
    <row r="35" spans="2:8" x14ac:dyDescent="0.25">
      <c r="B35" s="17" t="s">
        <v>30</v>
      </c>
      <c r="C35" s="18">
        <v>21</v>
      </c>
      <c r="D35" s="19">
        <v>0</v>
      </c>
      <c r="E35" s="18"/>
      <c r="F35" s="21">
        <f t="shared" si="0"/>
        <v>-21</v>
      </c>
    </row>
    <row r="36" spans="2:8" x14ac:dyDescent="0.25">
      <c r="B36" s="23" t="s">
        <v>31</v>
      </c>
      <c r="C36" s="24">
        <v>0</v>
      </c>
      <c r="D36" s="25">
        <v>36</v>
      </c>
      <c r="E36" s="24"/>
      <c r="F36" s="27">
        <f t="shared" si="0"/>
        <v>36</v>
      </c>
    </row>
    <row r="37" spans="2:8" x14ac:dyDescent="0.25">
      <c r="B37" s="23" t="s">
        <v>32</v>
      </c>
      <c r="C37" s="24">
        <v>0</v>
      </c>
      <c r="D37" s="25">
        <v>176</v>
      </c>
      <c r="E37" s="24"/>
      <c r="F37" s="27">
        <f t="shared" si="0"/>
        <v>176</v>
      </c>
    </row>
    <row r="38" spans="2:8" x14ac:dyDescent="0.25">
      <c r="B38" s="23" t="s">
        <v>33</v>
      </c>
      <c r="C38" s="24">
        <v>0</v>
      </c>
      <c r="D38" s="25">
        <v>30</v>
      </c>
      <c r="E38" s="24"/>
      <c r="F38" s="27">
        <f t="shared" si="0"/>
        <v>30</v>
      </c>
    </row>
    <row r="39" spans="2:8" x14ac:dyDescent="0.25">
      <c r="B39" s="23" t="s">
        <v>37</v>
      </c>
      <c r="C39" s="24">
        <v>0</v>
      </c>
      <c r="D39" s="25">
        <v>3</v>
      </c>
      <c r="E39" s="24"/>
      <c r="F39" s="27">
        <f t="shared" si="0"/>
        <v>3</v>
      </c>
    </row>
    <row r="40" spans="2:8" x14ac:dyDescent="0.25">
      <c r="B40" s="23" t="s">
        <v>38</v>
      </c>
      <c r="C40" s="24">
        <v>0</v>
      </c>
      <c r="D40" s="25">
        <v>200</v>
      </c>
      <c r="E40" s="24"/>
      <c r="F40" s="27">
        <f t="shared" si="0"/>
        <v>200</v>
      </c>
    </row>
    <row r="41" spans="2:8" ht="15.75" thickBot="1" x14ac:dyDescent="0.3">
      <c r="B41" s="28" t="s">
        <v>39</v>
      </c>
      <c r="C41" s="29">
        <v>0</v>
      </c>
      <c r="D41" s="30">
        <v>97</v>
      </c>
      <c r="E41" s="24"/>
      <c r="F41" s="31">
        <f t="shared" si="0"/>
        <v>97</v>
      </c>
    </row>
    <row r="42" spans="2:8" ht="15.75" thickBot="1" x14ac:dyDescent="0.3">
      <c r="B42" s="13" t="s">
        <v>35</v>
      </c>
      <c r="C42" s="14">
        <f>SUM(C5:C38)</f>
        <v>7672</v>
      </c>
      <c r="D42" s="15">
        <f>SUM(D5:D41)</f>
        <v>9680</v>
      </c>
      <c r="E42" s="16"/>
      <c r="F42" s="22">
        <f>SUM(F5:F41)</f>
        <v>2008</v>
      </c>
      <c r="H42" s="1"/>
    </row>
  </sheetData>
  <mergeCells count="1">
    <mergeCell ref="B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2"/>
  <sheetViews>
    <sheetView workbookViewId="0">
      <selection activeCell="C18" sqref="C18"/>
    </sheetView>
  </sheetViews>
  <sheetFormatPr baseColWidth="10" defaultRowHeight="15" x14ac:dyDescent="0.25"/>
  <cols>
    <col min="2" max="2" width="20" bestFit="1" customWidth="1"/>
    <col min="5" max="5" width="4" customWidth="1"/>
    <col min="8" max="8" width="26.140625" customWidth="1"/>
  </cols>
  <sheetData>
    <row r="2" spans="2:6" ht="15.75" thickBot="1" x14ac:dyDescent="0.3"/>
    <row r="3" spans="2:6" ht="15.75" thickBot="1" x14ac:dyDescent="0.3">
      <c r="B3" s="33" t="s">
        <v>41</v>
      </c>
      <c r="C3" s="34"/>
      <c r="D3" s="34"/>
      <c r="E3" s="34"/>
      <c r="F3" s="35"/>
    </row>
    <row r="4" spans="2:6" x14ac:dyDescent="0.25">
      <c r="B4" s="2"/>
      <c r="C4" s="8">
        <v>2018</v>
      </c>
      <c r="D4" s="9">
        <v>2019</v>
      </c>
      <c r="E4" s="8"/>
      <c r="F4" s="10" t="s">
        <v>34</v>
      </c>
    </row>
    <row r="5" spans="2:6" x14ac:dyDescent="0.25">
      <c r="B5" s="17" t="s">
        <v>1</v>
      </c>
      <c r="C5" s="18">
        <v>162</v>
      </c>
      <c r="D5" s="19">
        <v>72</v>
      </c>
      <c r="E5" s="18"/>
      <c r="F5" s="20">
        <f t="shared" ref="F5:F41" si="0">D5-C5</f>
        <v>-90</v>
      </c>
    </row>
    <row r="6" spans="2:6" x14ac:dyDescent="0.25">
      <c r="B6" s="17" t="s">
        <v>2</v>
      </c>
      <c r="C6" s="18">
        <v>1680</v>
      </c>
      <c r="D6" s="19">
        <v>1495</v>
      </c>
      <c r="E6" s="18"/>
      <c r="F6" s="21">
        <f t="shared" si="0"/>
        <v>-185</v>
      </c>
    </row>
    <row r="7" spans="2:6" x14ac:dyDescent="0.25">
      <c r="B7" s="17" t="s">
        <v>3</v>
      </c>
      <c r="C7" s="18">
        <v>379</v>
      </c>
      <c r="D7" s="19">
        <v>227</v>
      </c>
      <c r="E7" s="18"/>
      <c r="F7" s="21">
        <f t="shared" si="0"/>
        <v>-152</v>
      </c>
    </row>
    <row r="8" spans="2:6" x14ac:dyDescent="0.25">
      <c r="B8" s="17" t="s">
        <v>4</v>
      </c>
      <c r="C8" s="18">
        <v>25</v>
      </c>
      <c r="D8" s="19">
        <v>22</v>
      </c>
      <c r="E8" s="18"/>
      <c r="F8" s="21">
        <f t="shared" si="0"/>
        <v>-3</v>
      </c>
    </row>
    <row r="9" spans="2:6" x14ac:dyDescent="0.25">
      <c r="B9" s="17" t="s">
        <v>5</v>
      </c>
      <c r="C9" s="18">
        <v>234</v>
      </c>
      <c r="D9" s="19">
        <v>233</v>
      </c>
      <c r="E9" s="18"/>
      <c r="F9" s="21">
        <f t="shared" si="0"/>
        <v>-1</v>
      </c>
    </row>
    <row r="10" spans="2:6" x14ac:dyDescent="0.25">
      <c r="B10" s="17" t="s">
        <v>6</v>
      </c>
      <c r="C10" s="18">
        <v>450</v>
      </c>
      <c r="D10" s="19">
        <v>211</v>
      </c>
      <c r="E10" s="18"/>
      <c r="F10" s="21">
        <f t="shared" si="0"/>
        <v>-239</v>
      </c>
    </row>
    <row r="11" spans="2:6" x14ac:dyDescent="0.25">
      <c r="B11" s="17" t="s">
        <v>7</v>
      </c>
      <c r="C11" s="18">
        <v>1122</v>
      </c>
      <c r="D11" s="19">
        <v>757</v>
      </c>
      <c r="E11" s="18"/>
      <c r="F11" s="21">
        <f t="shared" si="0"/>
        <v>-365</v>
      </c>
    </row>
    <row r="12" spans="2:6" x14ac:dyDescent="0.25">
      <c r="B12" s="23" t="s">
        <v>8</v>
      </c>
      <c r="C12" s="24">
        <v>53</v>
      </c>
      <c r="D12" s="25">
        <v>59</v>
      </c>
      <c r="E12" s="24"/>
      <c r="F12" s="27">
        <f t="shared" si="0"/>
        <v>6</v>
      </c>
    </row>
    <row r="13" spans="2:6" x14ac:dyDescent="0.25">
      <c r="B13" s="23" t="s">
        <v>9</v>
      </c>
      <c r="C13" s="24">
        <v>670</v>
      </c>
      <c r="D13" s="25">
        <v>903</v>
      </c>
      <c r="E13" s="24"/>
      <c r="F13" s="27">
        <f t="shared" si="0"/>
        <v>233</v>
      </c>
    </row>
    <row r="14" spans="2:6" x14ac:dyDescent="0.25">
      <c r="B14" s="23" t="s">
        <v>10</v>
      </c>
      <c r="C14" s="24">
        <v>19</v>
      </c>
      <c r="D14" s="25">
        <v>27</v>
      </c>
      <c r="E14" s="24"/>
      <c r="F14" s="27">
        <f t="shared" si="0"/>
        <v>8</v>
      </c>
    </row>
    <row r="15" spans="2:6" x14ac:dyDescent="0.25">
      <c r="B15" s="17" t="s">
        <v>11</v>
      </c>
      <c r="C15" s="18">
        <v>491</v>
      </c>
      <c r="D15" s="19">
        <v>415</v>
      </c>
      <c r="E15" s="18"/>
      <c r="F15" s="21">
        <f t="shared" si="0"/>
        <v>-76</v>
      </c>
    </row>
    <row r="16" spans="2:6" x14ac:dyDescent="0.25">
      <c r="B16" s="23" t="s">
        <v>12</v>
      </c>
      <c r="C16" s="24">
        <v>1034</v>
      </c>
      <c r="D16" s="25">
        <v>1050</v>
      </c>
      <c r="E16" s="24"/>
      <c r="F16" s="27">
        <f t="shared" si="0"/>
        <v>16</v>
      </c>
    </row>
    <row r="17" spans="2:6" x14ac:dyDescent="0.25">
      <c r="B17" s="17" t="s">
        <v>13</v>
      </c>
      <c r="C17" s="18">
        <v>76</v>
      </c>
      <c r="D17" s="19">
        <v>19</v>
      </c>
      <c r="E17" s="18"/>
      <c r="F17" s="21">
        <f t="shared" si="0"/>
        <v>-57</v>
      </c>
    </row>
    <row r="18" spans="2:6" x14ac:dyDescent="0.25">
      <c r="B18" s="17" t="s">
        <v>14</v>
      </c>
      <c r="C18" s="18">
        <v>56</v>
      </c>
      <c r="D18" s="19">
        <v>7</v>
      </c>
      <c r="E18" s="18"/>
      <c r="F18" s="21">
        <f t="shared" si="0"/>
        <v>-49</v>
      </c>
    </row>
    <row r="19" spans="2:6" x14ac:dyDescent="0.25">
      <c r="B19" s="17" t="s">
        <v>15</v>
      </c>
      <c r="C19" s="18">
        <v>28</v>
      </c>
      <c r="D19" s="19">
        <v>2</v>
      </c>
      <c r="E19" s="18"/>
      <c r="F19" s="21">
        <f t="shared" si="0"/>
        <v>-26</v>
      </c>
    </row>
    <row r="20" spans="2:6" x14ac:dyDescent="0.25">
      <c r="B20" s="23" t="s">
        <v>16</v>
      </c>
      <c r="C20" s="24">
        <v>1492</v>
      </c>
      <c r="D20" s="25">
        <v>1801</v>
      </c>
      <c r="E20" s="24"/>
      <c r="F20" s="27">
        <f t="shared" si="0"/>
        <v>309</v>
      </c>
    </row>
    <row r="21" spans="2:6" x14ac:dyDescent="0.25">
      <c r="B21" s="17" t="s">
        <v>17</v>
      </c>
      <c r="C21" s="18">
        <v>415</v>
      </c>
      <c r="D21" s="19">
        <v>225</v>
      </c>
      <c r="E21" s="18"/>
      <c r="F21" s="21">
        <f t="shared" si="0"/>
        <v>-190</v>
      </c>
    </row>
    <row r="22" spans="2:6" x14ac:dyDescent="0.25">
      <c r="B22" s="17" t="s">
        <v>18</v>
      </c>
      <c r="C22" s="18">
        <v>86</v>
      </c>
      <c r="D22" s="19">
        <v>73</v>
      </c>
      <c r="E22" s="18"/>
      <c r="F22" s="21">
        <f t="shared" si="0"/>
        <v>-13</v>
      </c>
    </row>
    <row r="23" spans="2:6" x14ac:dyDescent="0.25">
      <c r="B23" s="17" t="s">
        <v>19</v>
      </c>
      <c r="C23" s="18">
        <v>21</v>
      </c>
      <c r="D23" s="19">
        <v>15</v>
      </c>
      <c r="E23" s="18"/>
      <c r="F23" s="21">
        <f t="shared" si="0"/>
        <v>-6</v>
      </c>
    </row>
    <row r="24" spans="2:6" x14ac:dyDescent="0.25">
      <c r="B24" s="17" t="s">
        <v>20</v>
      </c>
      <c r="C24" s="18">
        <v>70</v>
      </c>
      <c r="D24" s="19">
        <v>0</v>
      </c>
      <c r="E24" s="18"/>
      <c r="F24" s="21">
        <f t="shared" si="0"/>
        <v>-70</v>
      </c>
    </row>
    <row r="25" spans="2:6" x14ac:dyDescent="0.25">
      <c r="B25" s="23" t="s">
        <v>21</v>
      </c>
      <c r="C25" s="24">
        <v>0</v>
      </c>
      <c r="D25" s="25">
        <v>18</v>
      </c>
      <c r="E25" s="24"/>
      <c r="F25" s="27">
        <f t="shared" si="0"/>
        <v>18</v>
      </c>
    </row>
    <row r="26" spans="2:6" x14ac:dyDescent="0.25">
      <c r="B26" s="23" t="s">
        <v>22</v>
      </c>
      <c r="C26" s="24">
        <v>0</v>
      </c>
      <c r="D26" s="25">
        <v>1060</v>
      </c>
      <c r="E26" s="24"/>
      <c r="F26" s="27">
        <f t="shared" si="0"/>
        <v>1060</v>
      </c>
    </row>
    <row r="27" spans="2:6" x14ac:dyDescent="0.25">
      <c r="B27" s="17" t="s">
        <v>23</v>
      </c>
      <c r="C27" s="18">
        <v>40</v>
      </c>
      <c r="D27" s="19">
        <v>15</v>
      </c>
      <c r="E27" s="18"/>
      <c r="F27" s="21">
        <f t="shared" si="0"/>
        <v>-25</v>
      </c>
    </row>
    <row r="28" spans="2:6" x14ac:dyDescent="0.25">
      <c r="B28" s="23" t="s">
        <v>24</v>
      </c>
      <c r="C28" s="24">
        <v>33</v>
      </c>
      <c r="D28" s="25">
        <v>120</v>
      </c>
      <c r="E28" s="24"/>
      <c r="F28" s="27">
        <f t="shared" si="0"/>
        <v>87</v>
      </c>
    </row>
    <row r="29" spans="2:6" x14ac:dyDescent="0.25">
      <c r="B29" s="17" t="s">
        <v>25</v>
      </c>
      <c r="C29" s="18">
        <v>38</v>
      </c>
      <c r="D29" s="19">
        <v>2</v>
      </c>
      <c r="E29" s="18"/>
      <c r="F29" s="21">
        <f t="shared" si="0"/>
        <v>-36</v>
      </c>
    </row>
    <row r="30" spans="2:6" x14ac:dyDescent="0.25">
      <c r="B30" s="17" t="s">
        <v>40</v>
      </c>
      <c r="C30" s="18">
        <v>57</v>
      </c>
      <c r="D30" s="19">
        <v>6</v>
      </c>
      <c r="E30" s="18"/>
      <c r="F30" s="21">
        <f t="shared" si="0"/>
        <v>-51</v>
      </c>
    </row>
    <row r="31" spans="2:6" x14ac:dyDescent="0.25">
      <c r="B31" s="17" t="s">
        <v>26</v>
      </c>
      <c r="C31" s="18">
        <v>112</v>
      </c>
      <c r="D31" s="19">
        <v>8</v>
      </c>
      <c r="E31" s="18"/>
      <c r="F31" s="21">
        <f t="shared" si="0"/>
        <v>-104</v>
      </c>
    </row>
    <row r="32" spans="2:6" x14ac:dyDescent="0.25">
      <c r="B32" s="17" t="s">
        <v>27</v>
      </c>
      <c r="C32" s="18">
        <v>16</v>
      </c>
      <c r="D32" s="19">
        <v>2</v>
      </c>
      <c r="E32" s="18"/>
      <c r="F32" s="21">
        <f t="shared" si="0"/>
        <v>-14</v>
      </c>
    </row>
    <row r="33" spans="2:8" x14ac:dyDescent="0.25">
      <c r="B33" s="23" t="s">
        <v>28</v>
      </c>
      <c r="C33" s="24">
        <v>0</v>
      </c>
      <c r="D33" s="25">
        <v>0</v>
      </c>
      <c r="E33" s="24"/>
      <c r="F33" s="27">
        <f t="shared" si="0"/>
        <v>0</v>
      </c>
    </row>
    <row r="34" spans="2:8" x14ac:dyDescent="0.25">
      <c r="B34" s="23" t="s">
        <v>29</v>
      </c>
      <c r="C34" s="24">
        <v>0</v>
      </c>
      <c r="D34" s="25">
        <v>1</v>
      </c>
      <c r="E34" s="24"/>
      <c r="F34" s="27">
        <f t="shared" si="0"/>
        <v>1</v>
      </c>
    </row>
    <row r="35" spans="2:8" x14ac:dyDescent="0.25">
      <c r="B35" s="23" t="s">
        <v>30</v>
      </c>
      <c r="C35" s="24">
        <v>0</v>
      </c>
      <c r="D35" s="25">
        <v>0</v>
      </c>
      <c r="E35" s="24"/>
      <c r="F35" s="27">
        <f t="shared" si="0"/>
        <v>0</v>
      </c>
    </row>
    <row r="36" spans="2:8" x14ac:dyDescent="0.25">
      <c r="B36" s="23" t="s">
        <v>31</v>
      </c>
      <c r="C36" s="24">
        <v>0</v>
      </c>
      <c r="D36" s="25">
        <v>105</v>
      </c>
      <c r="E36" s="24"/>
      <c r="F36" s="27">
        <f t="shared" si="0"/>
        <v>105</v>
      </c>
    </row>
    <row r="37" spans="2:8" x14ac:dyDescent="0.25">
      <c r="B37" s="23" t="s">
        <v>32</v>
      </c>
      <c r="C37" s="24">
        <v>0</v>
      </c>
      <c r="D37" s="25">
        <v>319</v>
      </c>
      <c r="E37" s="24"/>
      <c r="F37" s="27">
        <f t="shared" si="0"/>
        <v>319</v>
      </c>
    </row>
    <row r="38" spans="2:8" x14ac:dyDescent="0.25">
      <c r="B38" s="23" t="s">
        <v>33</v>
      </c>
      <c r="C38" s="24">
        <v>10</v>
      </c>
      <c r="D38" s="25">
        <v>23</v>
      </c>
      <c r="E38" s="24"/>
      <c r="F38" s="27">
        <f t="shared" si="0"/>
        <v>13</v>
      </c>
    </row>
    <row r="39" spans="2:8" x14ac:dyDescent="0.25">
      <c r="B39" s="23" t="s">
        <v>37</v>
      </c>
      <c r="C39" s="24">
        <v>1</v>
      </c>
      <c r="D39" s="25">
        <v>4</v>
      </c>
      <c r="E39" s="24"/>
      <c r="F39" s="27">
        <f t="shared" si="0"/>
        <v>3</v>
      </c>
    </row>
    <row r="40" spans="2:8" x14ac:dyDescent="0.25">
      <c r="B40" s="23" t="s">
        <v>38</v>
      </c>
      <c r="C40" s="24">
        <v>0</v>
      </c>
      <c r="D40" s="25">
        <v>0</v>
      </c>
      <c r="E40" s="24"/>
      <c r="F40" s="27">
        <f t="shared" si="0"/>
        <v>0</v>
      </c>
    </row>
    <row r="41" spans="2:8" ht="15.75" thickBot="1" x14ac:dyDescent="0.3">
      <c r="B41" s="28" t="s">
        <v>39</v>
      </c>
      <c r="C41" s="29">
        <v>0</v>
      </c>
      <c r="D41" s="30">
        <v>0</v>
      </c>
      <c r="E41" s="24"/>
      <c r="F41" s="31">
        <f t="shared" si="0"/>
        <v>0</v>
      </c>
    </row>
    <row r="42" spans="2:8" ht="15.75" thickBot="1" x14ac:dyDescent="0.3">
      <c r="B42" s="13" t="s">
        <v>35</v>
      </c>
      <c r="C42" s="14">
        <f>SUM(C5:C38)</f>
        <v>8869</v>
      </c>
      <c r="D42" s="15">
        <f>SUM(D5:D41)</f>
        <v>9296</v>
      </c>
      <c r="E42" s="16"/>
      <c r="F42" s="22">
        <f>SUM(F5:F41)</f>
        <v>426</v>
      </c>
      <c r="H42" s="1"/>
    </row>
  </sheetData>
  <mergeCells count="1">
    <mergeCell ref="B3:F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2"/>
  <sheetViews>
    <sheetView workbookViewId="0">
      <selection activeCell="G28" sqref="G28"/>
    </sheetView>
  </sheetViews>
  <sheetFormatPr baseColWidth="10" defaultRowHeight="15" x14ac:dyDescent="0.25"/>
  <cols>
    <col min="2" max="2" width="20" bestFit="1" customWidth="1"/>
    <col min="5" max="5" width="4" customWidth="1"/>
    <col min="8" max="8" width="26.140625" customWidth="1"/>
  </cols>
  <sheetData>
    <row r="2" spans="2:6" ht="15.75" thickBot="1" x14ac:dyDescent="0.3"/>
    <row r="3" spans="2:6" ht="15.75" thickBot="1" x14ac:dyDescent="0.3">
      <c r="B3" s="33" t="s">
        <v>42</v>
      </c>
      <c r="C3" s="34"/>
      <c r="D3" s="34"/>
      <c r="E3" s="34"/>
      <c r="F3" s="35"/>
    </row>
    <row r="4" spans="2:6" x14ac:dyDescent="0.25">
      <c r="B4" s="2"/>
      <c r="C4" s="8">
        <v>2018</v>
      </c>
      <c r="D4" s="9">
        <v>2019</v>
      </c>
      <c r="E4" s="8"/>
      <c r="F4" s="10" t="s">
        <v>34</v>
      </c>
    </row>
    <row r="5" spans="2:6" x14ac:dyDescent="0.25">
      <c r="B5" s="23" t="s">
        <v>1</v>
      </c>
      <c r="C5" s="24">
        <v>32</v>
      </c>
      <c r="D5" s="25">
        <v>45</v>
      </c>
      <c r="E5" s="24"/>
      <c r="F5" s="26">
        <f t="shared" ref="F5:F41" si="0">D5-C5</f>
        <v>13</v>
      </c>
    </row>
    <row r="6" spans="2:6" x14ac:dyDescent="0.25">
      <c r="B6" s="23" t="s">
        <v>2</v>
      </c>
      <c r="C6" s="24">
        <v>755</v>
      </c>
      <c r="D6" s="25">
        <v>1098</v>
      </c>
      <c r="E6" s="24"/>
      <c r="F6" s="27">
        <f t="shared" si="0"/>
        <v>343</v>
      </c>
    </row>
    <row r="7" spans="2:6" x14ac:dyDescent="0.25">
      <c r="B7" s="17" t="s">
        <v>3</v>
      </c>
      <c r="C7" s="18">
        <v>213</v>
      </c>
      <c r="D7" s="19">
        <v>188</v>
      </c>
      <c r="E7" s="18"/>
      <c r="F7" s="21">
        <f t="shared" si="0"/>
        <v>-25</v>
      </c>
    </row>
    <row r="8" spans="2:6" x14ac:dyDescent="0.25">
      <c r="B8" s="23" t="s">
        <v>4</v>
      </c>
      <c r="C8" s="24">
        <v>6</v>
      </c>
      <c r="D8" s="25">
        <v>7</v>
      </c>
      <c r="E8" s="24"/>
      <c r="F8" s="27">
        <f t="shared" si="0"/>
        <v>1</v>
      </c>
    </row>
    <row r="9" spans="2:6" x14ac:dyDescent="0.25">
      <c r="B9" s="23" t="s">
        <v>5</v>
      </c>
      <c r="C9" s="24">
        <v>45</v>
      </c>
      <c r="D9" s="25">
        <v>213</v>
      </c>
      <c r="E9" s="24"/>
      <c r="F9" s="27">
        <f t="shared" si="0"/>
        <v>168</v>
      </c>
    </row>
    <row r="10" spans="2:6" x14ac:dyDescent="0.25">
      <c r="B10" s="23" t="s">
        <v>6</v>
      </c>
      <c r="C10" s="24">
        <v>92</v>
      </c>
      <c r="D10" s="25">
        <v>130</v>
      </c>
      <c r="E10" s="24"/>
      <c r="F10" s="27">
        <f t="shared" si="0"/>
        <v>38</v>
      </c>
    </row>
    <row r="11" spans="2:6" x14ac:dyDescent="0.25">
      <c r="B11" s="23" t="s">
        <v>7</v>
      </c>
      <c r="C11" s="24">
        <v>605</v>
      </c>
      <c r="D11" s="25">
        <v>640</v>
      </c>
      <c r="E11" s="24"/>
      <c r="F11" s="27">
        <f t="shared" si="0"/>
        <v>35</v>
      </c>
    </row>
    <row r="12" spans="2:6" x14ac:dyDescent="0.25">
      <c r="B12" s="17" t="s">
        <v>8</v>
      </c>
      <c r="C12" s="18">
        <v>26</v>
      </c>
      <c r="D12" s="19">
        <v>23</v>
      </c>
      <c r="E12" s="18"/>
      <c r="F12" s="21">
        <f t="shared" si="0"/>
        <v>-3</v>
      </c>
    </row>
    <row r="13" spans="2:6" x14ac:dyDescent="0.25">
      <c r="B13" s="23" t="s">
        <v>9</v>
      </c>
      <c r="C13" s="24">
        <v>365</v>
      </c>
      <c r="D13" s="25">
        <v>562</v>
      </c>
      <c r="E13" s="24"/>
      <c r="F13" s="27">
        <f t="shared" si="0"/>
        <v>197</v>
      </c>
    </row>
    <row r="14" spans="2:6" x14ac:dyDescent="0.25">
      <c r="B14" s="23" t="s">
        <v>10</v>
      </c>
      <c r="C14" s="24">
        <v>8</v>
      </c>
      <c r="D14" s="25">
        <v>15</v>
      </c>
      <c r="E14" s="24"/>
      <c r="F14" s="27">
        <f t="shared" si="0"/>
        <v>7</v>
      </c>
    </row>
    <row r="15" spans="2:6" x14ac:dyDescent="0.25">
      <c r="B15" s="23" t="s">
        <v>11</v>
      </c>
      <c r="C15" s="24">
        <v>232</v>
      </c>
      <c r="D15" s="25">
        <v>378</v>
      </c>
      <c r="E15" s="24"/>
      <c r="F15" s="27">
        <f t="shared" si="0"/>
        <v>146</v>
      </c>
    </row>
    <row r="16" spans="2:6" x14ac:dyDescent="0.25">
      <c r="B16" s="23" t="s">
        <v>12</v>
      </c>
      <c r="C16" s="24">
        <v>432</v>
      </c>
      <c r="D16" s="25">
        <v>718</v>
      </c>
      <c r="E16" s="24"/>
      <c r="F16" s="27">
        <f t="shared" si="0"/>
        <v>286</v>
      </c>
    </row>
    <row r="17" spans="2:6" x14ac:dyDescent="0.25">
      <c r="B17" s="17" t="s">
        <v>13</v>
      </c>
      <c r="C17" s="18">
        <v>188</v>
      </c>
      <c r="D17" s="19">
        <v>98</v>
      </c>
      <c r="E17" s="18"/>
      <c r="F17" s="21">
        <f t="shared" si="0"/>
        <v>-90</v>
      </c>
    </row>
    <row r="18" spans="2:6" x14ac:dyDescent="0.25">
      <c r="B18" s="17" t="s">
        <v>14</v>
      </c>
      <c r="C18" s="18">
        <v>23</v>
      </c>
      <c r="D18" s="19">
        <v>12</v>
      </c>
      <c r="E18" s="18"/>
      <c r="F18" s="21">
        <f t="shared" si="0"/>
        <v>-11</v>
      </c>
    </row>
    <row r="19" spans="2:6" x14ac:dyDescent="0.25">
      <c r="B19" s="17" t="s">
        <v>15</v>
      </c>
      <c r="C19" s="18">
        <v>9</v>
      </c>
      <c r="D19" s="19">
        <v>2</v>
      </c>
      <c r="E19" s="18"/>
      <c r="F19" s="21">
        <f t="shared" si="0"/>
        <v>-7</v>
      </c>
    </row>
    <row r="20" spans="2:6" x14ac:dyDescent="0.25">
      <c r="B20" s="23" t="s">
        <v>16</v>
      </c>
      <c r="C20" s="24">
        <v>563</v>
      </c>
      <c r="D20" s="25">
        <v>980</v>
      </c>
      <c r="E20" s="24"/>
      <c r="F20" s="27">
        <f t="shared" si="0"/>
        <v>417</v>
      </c>
    </row>
    <row r="21" spans="2:6" x14ac:dyDescent="0.25">
      <c r="B21" s="23" t="s">
        <v>17</v>
      </c>
      <c r="C21" s="24">
        <v>127</v>
      </c>
      <c r="D21" s="25">
        <v>146</v>
      </c>
      <c r="E21" s="24"/>
      <c r="F21" s="27">
        <f t="shared" si="0"/>
        <v>19</v>
      </c>
    </row>
    <row r="22" spans="2:6" x14ac:dyDescent="0.25">
      <c r="B22" s="23" t="s">
        <v>18</v>
      </c>
      <c r="C22" s="24">
        <v>21</v>
      </c>
      <c r="D22" s="25">
        <v>29</v>
      </c>
      <c r="E22" s="24"/>
      <c r="F22" s="27">
        <f t="shared" si="0"/>
        <v>8</v>
      </c>
    </row>
    <row r="23" spans="2:6" x14ac:dyDescent="0.25">
      <c r="B23" s="23" t="s">
        <v>19</v>
      </c>
      <c r="C23" s="24">
        <v>2</v>
      </c>
      <c r="D23" s="25">
        <v>7</v>
      </c>
      <c r="E23" s="24"/>
      <c r="F23" s="27">
        <f t="shared" si="0"/>
        <v>5</v>
      </c>
    </row>
    <row r="24" spans="2:6" x14ac:dyDescent="0.25">
      <c r="B24" s="17" t="s">
        <v>20</v>
      </c>
      <c r="C24" s="18">
        <v>28</v>
      </c>
      <c r="D24" s="19">
        <v>0</v>
      </c>
      <c r="E24" s="18"/>
      <c r="F24" s="21">
        <f t="shared" si="0"/>
        <v>-28</v>
      </c>
    </row>
    <row r="25" spans="2:6" x14ac:dyDescent="0.25">
      <c r="B25" s="23" t="s">
        <v>21</v>
      </c>
      <c r="C25" s="24">
        <v>0</v>
      </c>
      <c r="D25" s="25">
        <v>2</v>
      </c>
      <c r="E25" s="24"/>
      <c r="F25" s="27">
        <f t="shared" si="0"/>
        <v>2</v>
      </c>
    </row>
    <row r="26" spans="2:6" x14ac:dyDescent="0.25">
      <c r="B26" s="23" t="s">
        <v>22</v>
      </c>
      <c r="C26" s="24">
        <v>0</v>
      </c>
      <c r="D26" s="25">
        <v>801</v>
      </c>
      <c r="E26" s="24"/>
      <c r="F26" s="27">
        <f t="shared" si="0"/>
        <v>801</v>
      </c>
    </row>
    <row r="27" spans="2:6" x14ac:dyDescent="0.25">
      <c r="B27" s="23" t="s">
        <v>23</v>
      </c>
      <c r="C27" s="24">
        <v>0</v>
      </c>
      <c r="D27" s="25">
        <v>4</v>
      </c>
      <c r="E27" s="24"/>
      <c r="F27" s="27">
        <f t="shared" si="0"/>
        <v>4</v>
      </c>
    </row>
    <row r="28" spans="2:6" x14ac:dyDescent="0.25">
      <c r="B28" s="23" t="s">
        <v>24</v>
      </c>
      <c r="C28" s="24">
        <v>4</v>
      </c>
      <c r="D28" s="25">
        <v>11</v>
      </c>
      <c r="E28" s="24"/>
      <c r="F28" s="27">
        <f t="shared" si="0"/>
        <v>7</v>
      </c>
    </row>
    <row r="29" spans="2:6" x14ac:dyDescent="0.25">
      <c r="B29" s="17" t="s">
        <v>25</v>
      </c>
      <c r="C29" s="18">
        <v>10</v>
      </c>
      <c r="D29" s="19">
        <v>0</v>
      </c>
      <c r="E29" s="18"/>
      <c r="F29" s="21">
        <f t="shared" si="0"/>
        <v>-10</v>
      </c>
    </row>
    <row r="30" spans="2:6" x14ac:dyDescent="0.25">
      <c r="B30" s="17" t="s">
        <v>40</v>
      </c>
      <c r="C30" s="18">
        <v>5</v>
      </c>
      <c r="D30" s="19">
        <v>0</v>
      </c>
      <c r="E30" s="18"/>
      <c r="F30" s="21">
        <f t="shared" si="0"/>
        <v>-5</v>
      </c>
    </row>
    <row r="31" spans="2:6" x14ac:dyDescent="0.25">
      <c r="B31" s="17" t="s">
        <v>26</v>
      </c>
      <c r="C31" s="18">
        <v>21</v>
      </c>
      <c r="D31" s="19">
        <v>4</v>
      </c>
      <c r="E31" s="18"/>
      <c r="F31" s="21">
        <f t="shared" si="0"/>
        <v>-17</v>
      </c>
    </row>
    <row r="32" spans="2:6" x14ac:dyDescent="0.25">
      <c r="B32" s="17" t="s">
        <v>27</v>
      </c>
      <c r="C32" s="18">
        <v>7</v>
      </c>
      <c r="D32" s="19">
        <v>1</v>
      </c>
      <c r="E32" s="18"/>
      <c r="F32" s="21">
        <f t="shared" si="0"/>
        <v>-6</v>
      </c>
    </row>
    <row r="33" spans="2:8" x14ac:dyDescent="0.25">
      <c r="B33" s="23" t="s">
        <v>28</v>
      </c>
      <c r="C33" s="24">
        <v>0</v>
      </c>
      <c r="D33" s="25">
        <v>0</v>
      </c>
      <c r="E33" s="24"/>
      <c r="F33" s="27">
        <f t="shared" si="0"/>
        <v>0</v>
      </c>
    </row>
    <row r="34" spans="2:8" x14ac:dyDescent="0.25">
      <c r="B34" s="23" t="s">
        <v>29</v>
      </c>
      <c r="C34" s="24">
        <v>0</v>
      </c>
      <c r="D34" s="25">
        <v>0</v>
      </c>
      <c r="E34" s="24"/>
      <c r="F34" s="27">
        <f t="shared" si="0"/>
        <v>0</v>
      </c>
    </row>
    <row r="35" spans="2:8" x14ac:dyDescent="0.25">
      <c r="B35" s="23" t="s">
        <v>30</v>
      </c>
      <c r="C35" s="24">
        <v>0</v>
      </c>
      <c r="D35" s="25">
        <v>0</v>
      </c>
      <c r="E35" s="24"/>
      <c r="F35" s="27">
        <f t="shared" si="0"/>
        <v>0</v>
      </c>
    </row>
    <row r="36" spans="2:8" x14ac:dyDescent="0.25">
      <c r="B36" s="23" t="s">
        <v>31</v>
      </c>
      <c r="C36" s="24">
        <v>0</v>
      </c>
      <c r="D36" s="25">
        <v>31</v>
      </c>
      <c r="E36" s="24"/>
      <c r="F36" s="27">
        <f t="shared" si="0"/>
        <v>31</v>
      </c>
    </row>
    <row r="37" spans="2:8" x14ac:dyDescent="0.25">
      <c r="B37" s="23" t="s">
        <v>32</v>
      </c>
      <c r="C37" s="24">
        <v>0</v>
      </c>
      <c r="D37" s="25">
        <v>49</v>
      </c>
      <c r="E37" s="24"/>
      <c r="F37" s="27">
        <f t="shared" si="0"/>
        <v>49</v>
      </c>
    </row>
    <row r="38" spans="2:8" x14ac:dyDescent="0.25">
      <c r="B38" s="23" t="s">
        <v>33</v>
      </c>
      <c r="C38" s="24">
        <v>4</v>
      </c>
      <c r="D38" s="25">
        <v>12</v>
      </c>
      <c r="E38" s="24"/>
      <c r="F38" s="27">
        <f t="shared" si="0"/>
        <v>8</v>
      </c>
    </row>
    <row r="39" spans="2:8" x14ac:dyDescent="0.25">
      <c r="B39" s="23" t="s">
        <v>37</v>
      </c>
      <c r="C39" s="24">
        <v>0</v>
      </c>
      <c r="D39" s="25">
        <v>0</v>
      </c>
      <c r="E39" s="24"/>
      <c r="F39" s="27">
        <f t="shared" si="0"/>
        <v>0</v>
      </c>
    </row>
    <row r="40" spans="2:8" x14ac:dyDescent="0.25">
      <c r="B40" s="23" t="s">
        <v>38</v>
      </c>
      <c r="C40" s="24">
        <v>0</v>
      </c>
      <c r="D40" s="25">
        <v>0</v>
      </c>
      <c r="E40" s="24"/>
      <c r="F40" s="27">
        <f t="shared" si="0"/>
        <v>0</v>
      </c>
    </row>
    <row r="41" spans="2:8" ht="15.75" thickBot="1" x14ac:dyDescent="0.3">
      <c r="B41" s="28" t="s">
        <v>39</v>
      </c>
      <c r="C41" s="29">
        <v>0</v>
      </c>
      <c r="D41" s="30">
        <v>0</v>
      </c>
      <c r="E41" s="24"/>
      <c r="F41" s="31">
        <f t="shared" si="0"/>
        <v>0</v>
      </c>
    </row>
    <row r="42" spans="2:8" ht="15.75" thickBot="1" x14ac:dyDescent="0.3">
      <c r="B42" s="13" t="s">
        <v>35</v>
      </c>
      <c r="C42" s="14">
        <f>SUM(C5:C38)</f>
        <v>3823</v>
      </c>
      <c r="D42" s="15">
        <f>SUM(D5:D41)</f>
        <v>6206</v>
      </c>
      <c r="E42" s="16"/>
      <c r="F42" s="22">
        <f>SUM(F5:F41)</f>
        <v>2383</v>
      </c>
      <c r="H42" s="1"/>
    </row>
  </sheetData>
  <mergeCells count="1">
    <mergeCell ref="B3:F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3"/>
  <sheetViews>
    <sheetView workbookViewId="0">
      <selection activeCell="F43" sqref="F43"/>
    </sheetView>
  </sheetViews>
  <sheetFormatPr baseColWidth="10" defaultRowHeight="15" x14ac:dyDescent="0.25"/>
  <cols>
    <col min="2" max="2" width="20" bestFit="1" customWidth="1"/>
    <col min="5" max="5" width="4" customWidth="1"/>
    <col min="8" max="8" width="26.140625" customWidth="1"/>
  </cols>
  <sheetData>
    <row r="2" spans="2:6" ht="15.75" thickBot="1" x14ac:dyDescent="0.3"/>
    <row r="3" spans="2:6" ht="15.75" thickBot="1" x14ac:dyDescent="0.3">
      <c r="B3" s="33" t="s">
        <v>43</v>
      </c>
      <c r="C3" s="34"/>
      <c r="D3" s="34"/>
      <c r="E3" s="34"/>
      <c r="F3" s="35"/>
    </row>
    <row r="4" spans="2:6" x14ac:dyDescent="0.25">
      <c r="B4" s="2"/>
      <c r="C4" s="8">
        <v>2018</v>
      </c>
      <c r="D4" s="9">
        <v>2019</v>
      </c>
      <c r="E4" s="8"/>
      <c r="F4" s="10" t="s">
        <v>34</v>
      </c>
    </row>
    <row r="5" spans="2:6" x14ac:dyDescent="0.25">
      <c r="B5" s="17" t="s">
        <v>1</v>
      </c>
      <c r="C5" s="18">
        <v>123</v>
      </c>
      <c r="D5" s="19">
        <v>105</v>
      </c>
      <c r="E5" s="18"/>
      <c r="F5" s="20">
        <f t="shared" ref="F5:F42" si="0">D5-C5</f>
        <v>-18</v>
      </c>
    </row>
    <row r="6" spans="2:6" x14ac:dyDescent="0.25">
      <c r="B6" s="17" t="s">
        <v>2</v>
      </c>
      <c r="C6" s="18">
        <v>1609</v>
      </c>
      <c r="D6" s="19">
        <v>1383</v>
      </c>
      <c r="E6" s="18"/>
      <c r="F6" s="21">
        <f t="shared" si="0"/>
        <v>-226</v>
      </c>
    </row>
    <row r="7" spans="2:6" x14ac:dyDescent="0.25">
      <c r="B7" s="17" t="s">
        <v>3</v>
      </c>
      <c r="C7" s="18">
        <v>969</v>
      </c>
      <c r="D7" s="19">
        <v>471</v>
      </c>
      <c r="E7" s="18"/>
      <c r="F7" s="21">
        <f t="shared" si="0"/>
        <v>-498</v>
      </c>
    </row>
    <row r="8" spans="2:6" x14ac:dyDescent="0.25">
      <c r="B8" s="17" t="s">
        <v>4</v>
      </c>
      <c r="C8" s="18">
        <v>17</v>
      </c>
      <c r="D8" s="19">
        <v>2</v>
      </c>
      <c r="E8" s="18"/>
      <c r="F8" s="21">
        <f t="shared" si="0"/>
        <v>-15</v>
      </c>
    </row>
    <row r="9" spans="2:6" x14ac:dyDescent="0.25">
      <c r="B9" s="23" t="s">
        <v>5</v>
      </c>
      <c r="C9" s="24">
        <v>208</v>
      </c>
      <c r="D9" s="25">
        <v>272</v>
      </c>
      <c r="E9" s="24"/>
      <c r="F9" s="27">
        <f t="shared" si="0"/>
        <v>64</v>
      </c>
    </row>
    <row r="10" spans="2:6" x14ac:dyDescent="0.25">
      <c r="B10" s="17" t="s">
        <v>6</v>
      </c>
      <c r="C10" s="18">
        <v>446</v>
      </c>
      <c r="D10" s="19">
        <v>351</v>
      </c>
      <c r="E10" s="18"/>
      <c r="F10" s="21">
        <f t="shared" si="0"/>
        <v>-95</v>
      </c>
    </row>
    <row r="11" spans="2:6" x14ac:dyDescent="0.25">
      <c r="B11" s="17" t="s">
        <v>7</v>
      </c>
      <c r="C11" s="18">
        <v>2724</v>
      </c>
      <c r="D11" s="19">
        <v>1537</v>
      </c>
      <c r="E11" s="18"/>
      <c r="F11" s="21">
        <f t="shared" si="0"/>
        <v>-1187</v>
      </c>
    </row>
    <row r="12" spans="2:6" x14ac:dyDescent="0.25">
      <c r="B12" s="17" t="s">
        <v>8</v>
      </c>
      <c r="C12" s="18">
        <v>83</v>
      </c>
      <c r="D12" s="19">
        <v>46</v>
      </c>
      <c r="E12" s="18"/>
      <c r="F12" s="21">
        <f t="shared" si="0"/>
        <v>-37</v>
      </c>
    </row>
    <row r="13" spans="2:6" x14ac:dyDescent="0.25">
      <c r="B13" s="23" t="s">
        <v>9</v>
      </c>
      <c r="C13" s="24">
        <v>1160</v>
      </c>
      <c r="D13" s="25">
        <v>1367</v>
      </c>
      <c r="E13" s="24"/>
      <c r="F13" s="27">
        <f t="shared" si="0"/>
        <v>207</v>
      </c>
    </row>
    <row r="14" spans="2:6" x14ac:dyDescent="0.25">
      <c r="B14" s="17" t="s">
        <v>10</v>
      </c>
      <c r="C14" s="18">
        <v>35</v>
      </c>
      <c r="D14" s="19">
        <v>24</v>
      </c>
      <c r="E14" s="18"/>
      <c r="F14" s="21">
        <f t="shared" si="0"/>
        <v>-11</v>
      </c>
    </row>
    <row r="15" spans="2:6" x14ac:dyDescent="0.25">
      <c r="B15" s="17" t="s">
        <v>11</v>
      </c>
      <c r="C15" s="18">
        <v>334</v>
      </c>
      <c r="D15" s="19">
        <v>323</v>
      </c>
      <c r="E15" s="18"/>
      <c r="F15" s="21">
        <f t="shared" si="0"/>
        <v>-11</v>
      </c>
    </row>
    <row r="16" spans="2:6" x14ac:dyDescent="0.25">
      <c r="B16" s="17" t="s">
        <v>12</v>
      </c>
      <c r="C16" s="18">
        <v>1078</v>
      </c>
      <c r="D16" s="19">
        <v>955</v>
      </c>
      <c r="E16" s="18"/>
      <c r="F16" s="21">
        <f t="shared" si="0"/>
        <v>-123</v>
      </c>
    </row>
    <row r="17" spans="2:6" x14ac:dyDescent="0.25">
      <c r="B17" s="23" t="s">
        <v>44</v>
      </c>
      <c r="C17" s="24">
        <v>0</v>
      </c>
      <c r="D17" s="25">
        <v>16</v>
      </c>
      <c r="E17" s="24"/>
      <c r="F17" s="27">
        <f t="shared" si="0"/>
        <v>16</v>
      </c>
    </row>
    <row r="18" spans="2:6" x14ac:dyDescent="0.25">
      <c r="B18" s="17" t="s">
        <v>13</v>
      </c>
      <c r="C18" s="18">
        <v>100</v>
      </c>
      <c r="D18" s="19">
        <v>90</v>
      </c>
      <c r="E18" s="18"/>
      <c r="F18" s="21">
        <f t="shared" si="0"/>
        <v>-10</v>
      </c>
    </row>
    <row r="19" spans="2:6" x14ac:dyDescent="0.25">
      <c r="B19" s="23" t="s">
        <v>14</v>
      </c>
      <c r="C19" s="24">
        <v>41</v>
      </c>
      <c r="D19" s="25">
        <v>45</v>
      </c>
      <c r="E19" s="24"/>
      <c r="F19" s="27">
        <f t="shared" si="0"/>
        <v>4</v>
      </c>
    </row>
    <row r="20" spans="2:6" x14ac:dyDescent="0.25">
      <c r="B20" s="23" t="s">
        <v>15</v>
      </c>
      <c r="C20" s="24">
        <v>16</v>
      </c>
      <c r="D20" s="25">
        <v>24</v>
      </c>
      <c r="E20" s="24"/>
      <c r="F20" s="27">
        <f t="shared" si="0"/>
        <v>8</v>
      </c>
    </row>
    <row r="21" spans="2:6" x14ac:dyDescent="0.25">
      <c r="B21" s="17" t="s">
        <v>16</v>
      </c>
      <c r="C21" s="18">
        <v>1132</v>
      </c>
      <c r="D21" s="19">
        <v>909</v>
      </c>
      <c r="E21" s="18"/>
      <c r="F21" s="21">
        <f t="shared" si="0"/>
        <v>-223</v>
      </c>
    </row>
    <row r="22" spans="2:6" x14ac:dyDescent="0.25">
      <c r="B22" s="17" t="s">
        <v>17</v>
      </c>
      <c r="C22" s="18">
        <v>244</v>
      </c>
      <c r="D22" s="19">
        <v>125</v>
      </c>
      <c r="E22" s="18"/>
      <c r="F22" s="21">
        <f t="shared" si="0"/>
        <v>-119</v>
      </c>
    </row>
    <row r="23" spans="2:6" x14ac:dyDescent="0.25">
      <c r="B23" s="17" t="s">
        <v>18</v>
      </c>
      <c r="C23" s="18">
        <v>35</v>
      </c>
      <c r="D23" s="19">
        <v>22</v>
      </c>
      <c r="E23" s="18"/>
      <c r="F23" s="21">
        <f t="shared" si="0"/>
        <v>-13</v>
      </c>
    </row>
    <row r="24" spans="2:6" x14ac:dyDescent="0.25">
      <c r="B24" s="23" t="s">
        <v>19</v>
      </c>
      <c r="C24" s="24">
        <v>7</v>
      </c>
      <c r="D24" s="25">
        <v>7</v>
      </c>
      <c r="E24" s="24"/>
      <c r="F24" s="27">
        <f t="shared" si="0"/>
        <v>0</v>
      </c>
    </row>
    <row r="25" spans="2:6" x14ac:dyDescent="0.25">
      <c r="B25" s="17" t="s">
        <v>20</v>
      </c>
      <c r="C25" s="18">
        <v>29</v>
      </c>
      <c r="D25" s="19">
        <v>0</v>
      </c>
      <c r="E25" s="18"/>
      <c r="F25" s="21">
        <f t="shared" si="0"/>
        <v>-29</v>
      </c>
    </row>
    <row r="26" spans="2:6" x14ac:dyDescent="0.25">
      <c r="B26" s="23" t="s">
        <v>21</v>
      </c>
      <c r="C26" s="24">
        <v>0</v>
      </c>
      <c r="D26" s="25">
        <v>0</v>
      </c>
      <c r="E26" s="24"/>
      <c r="F26" s="27">
        <f t="shared" si="0"/>
        <v>0</v>
      </c>
    </row>
    <row r="27" spans="2:6" x14ac:dyDescent="0.25">
      <c r="B27" s="23" t="s">
        <v>22</v>
      </c>
      <c r="C27" s="24">
        <v>0</v>
      </c>
      <c r="D27" s="25">
        <v>764</v>
      </c>
      <c r="E27" s="24"/>
      <c r="F27" s="27">
        <f t="shared" si="0"/>
        <v>764</v>
      </c>
    </row>
    <row r="28" spans="2:6" x14ac:dyDescent="0.25">
      <c r="B28" s="23" t="s">
        <v>23</v>
      </c>
      <c r="C28" s="24">
        <v>0</v>
      </c>
      <c r="D28" s="25">
        <v>0</v>
      </c>
      <c r="E28" s="24"/>
      <c r="F28" s="27">
        <f t="shared" si="0"/>
        <v>0</v>
      </c>
    </row>
    <row r="29" spans="2:6" x14ac:dyDescent="0.25">
      <c r="B29" s="23" t="s">
        <v>24</v>
      </c>
      <c r="C29" s="24">
        <v>0</v>
      </c>
      <c r="D29" s="25">
        <v>0</v>
      </c>
      <c r="E29" s="24"/>
      <c r="F29" s="27">
        <f t="shared" si="0"/>
        <v>0</v>
      </c>
    </row>
    <row r="30" spans="2:6" x14ac:dyDescent="0.25">
      <c r="B30" s="17" t="s">
        <v>25</v>
      </c>
      <c r="C30" s="18">
        <v>9</v>
      </c>
      <c r="D30" s="19">
        <v>0</v>
      </c>
      <c r="E30" s="18"/>
      <c r="F30" s="21">
        <f t="shared" si="0"/>
        <v>-9</v>
      </c>
    </row>
    <row r="31" spans="2:6" x14ac:dyDescent="0.25">
      <c r="B31" s="17" t="s">
        <v>40</v>
      </c>
      <c r="C31" s="18">
        <v>224</v>
      </c>
      <c r="D31" s="19">
        <v>0</v>
      </c>
      <c r="E31" s="18"/>
      <c r="F31" s="21">
        <f t="shared" si="0"/>
        <v>-224</v>
      </c>
    </row>
    <row r="32" spans="2:6" x14ac:dyDescent="0.25">
      <c r="B32" s="23" t="s">
        <v>26</v>
      </c>
      <c r="C32" s="24">
        <v>0</v>
      </c>
      <c r="D32" s="25">
        <v>0</v>
      </c>
      <c r="E32" s="24"/>
      <c r="F32" s="27">
        <f t="shared" si="0"/>
        <v>0</v>
      </c>
    </row>
    <row r="33" spans="2:8" x14ac:dyDescent="0.25">
      <c r="B33" s="23" t="s">
        <v>27</v>
      </c>
      <c r="C33" s="24">
        <v>9</v>
      </c>
      <c r="D33" s="25">
        <v>87</v>
      </c>
      <c r="E33" s="24"/>
      <c r="F33" s="27">
        <f t="shared" si="0"/>
        <v>78</v>
      </c>
    </row>
    <row r="34" spans="2:8" x14ac:dyDescent="0.25">
      <c r="B34" s="23" t="s">
        <v>28</v>
      </c>
      <c r="C34" s="24">
        <v>1</v>
      </c>
      <c r="D34" s="25">
        <v>15</v>
      </c>
      <c r="E34" s="24"/>
      <c r="F34" s="27">
        <f t="shared" si="0"/>
        <v>14</v>
      </c>
    </row>
    <row r="35" spans="2:8" x14ac:dyDescent="0.25">
      <c r="B35" s="23" t="s">
        <v>29</v>
      </c>
      <c r="C35" s="24">
        <v>1</v>
      </c>
      <c r="D35" s="25">
        <v>6</v>
      </c>
      <c r="E35" s="24"/>
      <c r="F35" s="27">
        <f t="shared" si="0"/>
        <v>5</v>
      </c>
    </row>
    <row r="36" spans="2:8" x14ac:dyDescent="0.25">
      <c r="B36" s="23" t="s">
        <v>30</v>
      </c>
      <c r="C36" s="24">
        <v>0</v>
      </c>
      <c r="D36" s="25">
        <v>1</v>
      </c>
      <c r="E36" s="24"/>
      <c r="F36" s="27">
        <f t="shared" si="0"/>
        <v>1</v>
      </c>
    </row>
    <row r="37" spans="2:8" x14ac:dyDescent="0.25">
      <c r="B37" s="23" t="s">
        <v>31</v>
      </c>
      <c r="C37" s="24">
        <v>0</v>
      </c>
      <c r="D37" s="25">
        <v>1</v>
      </c>
      <c r="E37" s="24"/>
      <c r="F37" s="27">
        <f t="shared" si="0"/>
        <v>1</v>
      </c>
    </row>
    <row r="38" spans="2:8" x14ac:dyDescent="0.25">
      <c r="B38" s="23" t="s">
        <v>32</v>
      </c>
      <c r="C38" s="24">
        <v>0</v>
      </c>
      <c r="D38" s="25">
        <v>0</v>
      </c>
      <c r="E38" s="24"/>
      <c r="F38" s="27">
        <f t="shared" si="0"/>
        <v>0</v>
      </c>
    </row>
    <row r="39" spans="2:8" x14ac:dyDescent="0.25">
      <c r="B39" s="23" t="s">
        <v>33</v>
      </c>
      <c r="C39" s="24">
        <v>0</v>
      </c>
      <c r="D39" s="25">
        <v>15</v>
      </c>
      <c r="E39" s="24"/>
      <c r="F39" s="27">
        <f t="shared" si="0"/>
        <v>15</v>
      </c>
    </row>
    <row r="40" spans="2:8" x14ac:dyDescent="0.25">
      <c r="B40" s="23" t="s">
        <v>37</v>
      </c>
      <c r="C40" s="24">
        <v>0</v>
      </c>
      <c r="D40" s="25">
        <v>0</v>
      </c>
      <c r="E40" s="24"/>
      <c r="F40" s="27">
        <f t="shared" si="0"/>
        <v>0</v>
      </c>
    </row>
    <row r="41" spans="2:8" x14ac:dyDescent="0.25">
      <c r="B41" s="23" t="s">
        <v>38</v>
      </c>
      <c r="C41" s="24">
        <v>0</v>
      </c>
      <c r="D41" s="25">
        <v>0</v>
      </c>
      <c r="E41" s="24"/>
      <c r="F41" s="27">
        <f t="shared" si="0"/>
        <v>0</v>
      </c>
    </row>
    <row r="42" spans="2:8" ht="15.75" thickBot="1" x14ac:dyDescent="0.3">
      <c r="B42" s="28" t="s">
        <v>39</v>
      </c>
      <c r="C42" s="29">
        <v>0</v>
      </c>
      <c r="D42" s="30">
        <v>66</v>
      </c>
      <c r="E42" s="24"/>
      <c r="F42" s="31">
        <f t="shared" si="0"/>
        <v>66</v>
      </c>
    </row>
    <row r="43" spans="2:8" ht="15.75" thickBot="1" x14ac:dyDescent="0.3">
      <c r="B43" s="13" t="s">
        <v>35</v>
      </c>
      <c r="C43" s="14">
        <f>SUM(C5:C39)</f>
        <v>10634</v>
      </c>
      <c r="D43" s="15">
        <f>SUM(D5:D42)</f>
        <v>9029</v>
      </c>
      <c r="E43" s="16"/>
      <c r="F43" s="32">
        <f>SUM(F5:F42)</f>
        <v>-1605</v>
      </c>
      <c r="H43" s="1"/>
    </row>
  </sheetData>
  <mergeCells count="1">
    <mergeCell ref="B3:F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2"/>
  <sheetViews>
    <sheetView workbookViewId="0">
      <selection activeCell="F26" sqref="F26"/>
    </sheetView>
  </sheetViews>
  <sheetFormatPr baseColWidth="10" defaultRowHeight="15" x14ac:dyDescent="0.25"/>
  <cols>
    <col min="2" max="2" width="20" bestFit="1" customWidth="1"/>
    <col min="5" max="5" width="4" customWidth="1"/>
    <col min="8" max="8" width="26.140625" customWidth="1"/>
  </cols>
  <sheetData>
    <row r="2" spans="2:6" ht="15.75" thickBot="1" x14ac:dyDescent="0.3"/>
    <row r="3" spans="2:6" ht="15.75" thickBot="1" x14ac:dyDescent="0.3">
      <c r="B3" s="33" t="s">
        <v>45</v>
      </c>
      <c r="C3" s="34"/>
      <c r="D3" s="34"/>
      <c r="E3" s="34"/>
      <c r="F3" s="35"/>
    </row>
    <row r="4" spans="2:6" x14ac:dyDescent="0.25">
      <c r="B4" s="2"/>
      <c r="C4" s="8">
        <v>2018</v>
      </c>
      <c r="D4" s="9">
        <v>2019</v>
      </c>
      <c r="E4" s="8"/>
      <c r="F4" s="10" t="s">
        <v>34</v>
      </c>
    </row>
    <row r="5" spans="2:6" x14ac:dyDescent="0.25">
      <c r="B5" s="17" t="s">
        <v>1</v>
      </c>
      <c r="C5" s="18">
        <v>47</v>
      </c>
      <c r="D5" s="19">
        <v>45</v>
      </c>
      <c r="E5" s="18"/>
      <c r="F5" s="20">
        <f t="shared" ref="F5:F41" si="0">D5-C5</f>
        <v>-2</v>
      </c>
    </row>
    <row r="6" spans="2:6" x14ac:dyDescent="0.25">
      <c r="B6" s="17" t="s">
        <v>2</v>
      </c>
      <c r="C6" s="18">
        <v>2209</v>
      </c>
      <c r="D6" s="19">
        <v>1367</v>
      </c>
      <c r="E6" s="18"/>
      <c r="F6" s="21">
        <f t="shared" si="0"/>
        <v>-842</v>
      </c>
    </row>
    <row r="7" spans="2:6" x14ac:dyDescent="0.25">
      <c r="B7" s="17" t="s">
        <v>3</v>
      </c>
      <c r="C7" s="18">
        <v>313</v>
      </c>
      <c r="D7" s="19">
        <v>237</v>
      </c>
      <c r="E7" s="18"/>
      <c r="F7" s="21">
        <f t="shared" si="0"/>
        <v>-76</v>
      </c>
    </row>
    <row r="8" spans="2:6" x14ac:dyDescent="0.25">
      <c r="B8" s="17" t="s">
        <v>4</v>
      </c>
      <c r="C8" s="18">
        <v>35</v>
      </c>
      <c r="D8" s="19">
        <v>13</v>
      </c>
      <c r="E8" s="18"/>
      <c r="F8" s="21">
        <f t="shared" si="0"/>
        <v>-22</v>
      </c>
    </row>
    <row r="9" spans="2:6" x14ac:dyDescent="0.25">
      <c r="B9" s="23" t="s">
        <v>5</v>
      </c>
      <c r="C9" s="24">
        <v>227</v>
      </c>
      <c r="D9" s="25">
        <v>261</v>
      </c>
      <c r="E9" s="24"/>
      <c r="F9" s="27">
        <f t="shared" si="0"/>
        <v>34</v>
      </c>
    </row>
    <row r="10" spans="2:6" x14ac:dyDescent="0.25">
      <c r="B10" s="17" t="s">
        <v>6</v>
      </c>
      <c r="C10" s="18">
        <v>313</v>
      </c>
      <c r="D10" s="19">
        <v>236</v>
      </c>
      <c r="E10" s="18"/>
      <c r="F10" s="21">
        <f t="shared" si="0"/>
        <v>-77</v>
      </c>
    </row>
    <row r="11" spans="2:6" x14ac:dyDescent="0.25">
      <c r="B11" s="17" t="s">
        <v>7</v>
      </c>
      <c r="C11" s="18">
        <v>1623</v>
      </c>
      <c r="D11" s="19">
        <v>1125</v>
      </c>
      <c r="E11" s="18"/>
      <c r="F11" s="21">
        <f t="shared" si="0"/>
        <v>-498</v>
      </c>
    </row>
    <row r="12" spans="2:6" x14ac:dyDescent="0.25">
      <c r="B12" s="17" t="s">
        <v>8</v>
      </c>
      <c r="C12" s="18">
        <v>112</v>
      </c>
      <c r="D12" s="19">
        <v>58</v>
      </c>
      <c r="E12" s="18"/>
      <c r="F12" s="21">
        <f t="shared" si="0"/>
        <v>-54</v>
      </c>
    </row>
    <row r="13" spans="2:6" x14ac:dyDescent="0.25">
      <c r="B13" s="17" t="s">
        <v>9</v>
      </c>
      <c r="C13" s="18">
        <v>642</v>
      </c>
      <c r="D13" s="19">
        <v>612</v>
      </c>
      <c r="E13" s="18"/>
      <c r="F13" s="21">
        <f t="shared" si="0"/>
        <v>-30</v>
      </c>
    </row>
    <row r="14" spans="2:6" x14ac:dyDescent="0.25">
      <c r="B14" s="17" t="s">
        <v>10</v>
      </c>
      <c r="C14" s="18">
        <v>30</v>
      </c>
      <c r="D14" s="19">
        <v>21</v>
      </c>
      <c r="E14" s="18"/>
      <c r="F14" s="21">
        <f t="shared" si="0"/>
        <v>-9</v>
      </c>
    </row>
    <row r="15" spans="2:6" x14ac:dyDescent="0.25">
      <c r="B15" s="17" t="s">
        <v>11</v>
      </c>
      <c r="C15" s="18">
        <v>279</v>
      </c>
      <c r="D15" s="19">
        <v>162</v>
      </c>
      <c r="E15" s="18"/>
      <c r="F15" s="21">
        <f t="shared" si="0"/>
        <v>-117</v>
      </c>
    </row>
    <row r="16" spans="2:6" x14ac:dyDescent="0.25">
      <c r="B16" s="23" t="s">
        <v>12</v>
      </c>
      <c r="C16" s="24">
        <v>754</v>
      </c>
      <c r="D16" s="25">
        <v>1448</v>
      </c>
      <c r="E16" s="24"/>
      <c r="F16" s="27">
        <f t="shared" si="0"/>
        <v>694</v>
      </c>
    </row>
    <row r="17" spans="2:6" x14ac:dyDescent="0.25">
      <c r="B17" s="17" t="s">
        <v>13</v>
      </c>
      <c r="C17" s="18">
        <v>131</v>
      </c>
      <c r="D17" s="19">
        <v>48</v>
      </c>
      <c r="E17" s="18"/>
      <c r="F17" s="21">
        <f t="shared" si="0"/>
        <v>-83</v>
      </c>
    </row>
    <row r="18" spans="2:6" x14ac:dyDescent="0.25">
      <c r="B18" s="23" t="s">
        <v>14</v>
      </c>
      <c r="C18" s="24">
        <v>0</v>
      </c>
      <c r="D18" s="25">
        <v>4</v>
      </c>
      <c r="E18" s="24"/>
      <c r="F18" s="27">
        <f t="shared" si="0"/>
        <v>4</v>
      </c>
    </row>
    <row r="19" spans="2:6" x14ac:dyDescent="0.25">
      <c r="B19" s="23" t="s">
        <v>15</v>
      </c>
      <c r="C19" s="24">
        <v>0</v>
      </c>
      <c r="D19" s="25">
        <v>0</v>
      </c>
      <c r="E19" s="24"/>
      <c r="F19" s="27">
        <f t="shared" si="0"/>
        <v>0</v>
      </c>
    </row>
    <row r="20" spans="2:6" x14ac:dyDescent="0.25">
      <c r="B20" s="17" t="s">
        <v>16</v>
      </c>
      <c r="C20" s="18">
        <v>667</v>
      </c>
      <c r="D20" s="19">
        <v>342</v>
      </c>
      <c r="E20" s="18"/>
      <c r="F20" s="21">
        <f t="shared" si="0"/>
        <v>-325</v>
      </c>
    </row>
    <row r="21" spans="2:6" x14ac:dyDescent="0.25">
      <c r="B21" s="17" t="s">
        <v>17</v>
      </c>
      <c r="C21" s="18">
        <v>103</v>
      </c>
      <c r="D21" s="19">
        <v>32</v>
      </c>
      <c r="E21" s="18"/>
      <c r="F21" s="21">
        <f t="shared" si="0"/>
        <v>-71</v>
      </c>
    </row>
    <row r="22" spans="2:6" x14ac:dyDescent="0.25">
      <c r="B22" s="23" t="s">
        <v>18</v>
      </c>
      <c r="C22" s="24">
        <v>4</v>
      </c>
      <c r="D22" s="25">
        <v>4</v>
      </c>
      <c r="E22" s="24"/>
      <c r="F22" s="27">
        <f t="shared" si="0"/>
        <v>0</v>
      </c>
    </row>
    <row r="23" spans="2:6" x14ac:dyDescent="0.25">
      <c r="B23" s="17" t="s">
        <v>19</v>
      </c>
      <c r="C23" s="18">
        <v>3</v>
      </c>
      <c r="D23" s="19">
        <v>0</v>
      </c>
      <c r="E23" s="18"/>
      <c r="F23" s="21">
        <f t="shared" si="0"/>
        <v>-3</v>
      </c>
    </row>
    <row r="24" spans="2:6" x14ac:dyDescent="0.25">
      <c r="B24" s="17" t="s">
        <v>20</v>
      </c>
      <c r="C24" s="18">
        <v>19</v>
      </c>
      <c r="D24" s="19">
        <v>0</v>
      </c>
      <c r="E24" s="18"/>
      <c r="F24" s="21">
        <f t="shared" si="0"/>
        <v>-19</v>
      </c>
    </row>
    <row r="25" spans="2:6" x14ac:dyDescent="0.25">
      <c r="B25" s="23" t="s">
        <v>21</v>
      </c>
      <c r="C25" s="24">
        <v>0</v>
      </c>
      <c r="D25" s="25">
        <v>0</v>
      </c>
      <c r="E25" s="24"/>
      <c r="F25" s="27">
        <f t="shared" si="0"/>
        <v>0</v>
      </c>
    </row>
    <row r="26" spans="2:6" x14ac:dyDescent="0.25">
      <c r="B26" s="23" t="s">
        <v>22</v>
      </c>
      <c r="C26" s="24">
        <v>0</v>
      </c>
      <c r="D26" s="25">
        <v>1730</v>
      </c>
      <c r="E26" s="24"/>
      <c r="F26" s="27">
        <f t="shared" si="0"/>
        <v>1730</v>
      </c>
    </row>
    <row r="27" spans="2:6" x14ac:dyDescent="0.25">
      <c r="B27" s="23" t="s">
        <v>23</v>
      </c>
      <c r="C27" s="24">
        <v>0</v>
      </c>
      <c r="D27" s="25">
        <v>0</v>
      </c>
      <c r="E27" s="24"/>
      <c r="F27" s="27">
        <f t="shared" si="0"/>
        <v>0</v>
      </c>
    </row>
    <row r="28" spans="2:6" x14ac:dyDescent="0.25">
      <c r="B28" s="23" t="s">
        <v>24</v>
      </c>
      <c r="C28" s="24">
        <v>0</v>
      </c>
      <c r="D28" s="25">
        <v>0</v>
      </c>
      <c r="E28" s="24"/>
      <c r="F28" s="27">
        <f t="shared" si="0"/>
        <v>0</v>
      </c>
    </row>
    <row r="29" spans="2:6" x14ac:dyDescent="0.25">
      <c r="B29" s="17" t="s">
        <v>25</v>
      </c>
      <c r="C29" s="18">
        <v>4</v>
      </c>
      <c r="D29" s="19">
        <v>0</v>
      </c>
      <c r="E29" s="18"/>
      <c r="F29" s="21">
        <f t="shared" si="0"/>
        <v>-4</v>
      </c>
    </row>
    <row r="30" spans="2:6" x14ac:dyDescent="0.25">
      <c r="B30" s="23" t="s">
        <v>40</v>
      </c>
      <c r="C30" s="24">
        <v>0</v>
      </c>
      <c r="D30" s="25">
        <v>0</v>
      </c>
      <c r="E30" s="24"/>
      <c r="F30" s="27">
        <f t="shared" si="0"/>
        <v>0</v>
      </c>
    </row>
    <row r="31" spans="2:6" x14ac:dyDescent="0.25">
      <c r="B31" s="23" t="s">
        <v>26</v>
      </c>
      <c r="C31" s="24">
        <v>0</v>
      </c>
      <c r="D31" s="25">
        <v>0</v>
      </c>
      <c r="E31" s="24"/>
      <c r="F31" s="27">
        <f t="shared" si="0"/>
        <v>0</v>
      </c>
    </row>
    <row r="32" spans="2:6" x14ac:dyDescent="0.25">
      <c r="B32" s="23" t="s">
        <v>27</v>
      </c>
      <c r="C32" s="24">
        <v>0</v>
      </c>
      <c r="D32" s="25">
        <v>0</v>
      </c>
      <c r="E32" s="24"/>
      <c r="F32" s="27">
        <f t="shared" si="0"/>
        <v>0</v>
      </c>
    </row>
    <row r="33" spans="2:8" x14ac:dyDescent="0.25">
      <c r="B33" s="23" t="s">
        <v>28</v>
      </c>
      <c r="C33" s="24">
        <v>0</v>
      </c>
      <c r="D33" s="25">
        <v>0</v>
      </c>
      <c r="E33" s="24"/>
      <c r="F33" s="27">
        <f t="shared" si="0"/>
        <v>0</v>
      </c>
    </row>
    <row r="34" spans="2:8" x14ac:dyDescent="0.25">
      <c r="B34" s="23" t="s">
        <v>29</v>
      </c>
      <c r="C34" s="24">
        <v>0</v>
      </c>
      <c r="D34" s="25">
        <v>0</v>
      </c>
      <c r="E34" s="24"/>
      <c r="F34" s="27">
        <f t="shared" si="0"/>
        <v>0</v>
      </c>
    </row>
    <row r="35" spans="2:8" x14ac:dyDescent="0.25">
      <c r="B35" s="23" t="s">
        <v>30</v>
      </c>
      <c r="C35" s="24">
        <v>0</v>
      </c>
      <c r="D35" s="25">
        <v>0</v>
      </c>
      <c r="E35" s="24"/>
      <c r="F35" s="27">
        <f t="shared" si="0"/>
        <v>0</v>
      </c>
    </row>
    <row r="36" spans="2:8" x14ac:dyDescent="0.25">
      <c r="B36" s="23" t="s">
        <v>31</v>
      </c>
      <c r="C36" s="24">
        <v>0</v>
      </c>
      <c r="D36" s="25">
        <v>2</v>
      </c>
      <c r="E36" s="24"/>
      <c r="F36" s="27">
        <f t="shared" si="0"/>
        <v>2</v>
      </c>
    </row>
    <row r="37" spans="2:8" x14ac:dyDescent="0.25">
      <c r="B37" s="23" t="s">
        <v>32</v>
      </c>
      <c r="C37" s="24">
        <v>0</v>
      </c>
      <c r="D37" s="25">
        <v>2</v>
      </c>
      <c r="E37" s="24"/>
      <c r="F37" s="27">
        <f t="shared" si="0"/>
        <v>2</v>
      </c>
    </row>
    <row r="38" spans="2:8" x14ac:dyDescent="0.25">
      <c r="B38" s="23" t="s">
        <v>33</v>
      </c>
      <c r="C38" s="24">
        <v>0</v>
      </c>
      <c r="D38" s="25">
        <v>2</v>
      </c>
      <c r="E38" s="24"/>
      <c r="F38" s="27">
        <f t="shared" si="0"/>
        <v>2</v>
      </c>
    </row>
    <row r="39" spans="2:8" x14ac:dyDescent="0.25">
      <c r="B39" s="23" t="s">
        <v>37</v>
      </c>
      <c r="C39" s="24">
        <v>0</v>
      </c>
      <c r="D39" s="25">
        <v>0</v>
      </c>
      <c r="E39" s="24"/>
      <c r="F39" s="27">
        <f t="shared" si="0"/>
        <v>0</v>
      </c>
    </row>
    <row r="40" spans="2:8" x14ac:dyDescent="0.25">
      <c r="B40" s="23" t="s">
        <v>38</v>
      </c>
      <c r="C40" s="24">
        <v>0</v>
      </c>
      <c r="D40" s="25">
        <v>0</v>
      </c>
      <c r="E40" s="24"/>
      <c r="F40" s="27">
        <f t="shared" si="0"/>
        <v>0</v>
      </c>
    </row>
    <row r="41" spans="2:8" ht="15.75" thickBot="1" x14ac:dyDescent="0.3">
      <c r="B41" s="28" t="s">
        <v>39</v>
      </c>
      <c r="C41" s="29">
        <v>0</v>
      </c>
      <c r="D41" s="30">
        <v>100</v>
      </c>
      <c r="E41" s="24"/>
      <c r="F41" s="31">
        <f t="shared" si="0"/>
        <v>100</v>
      </c>
    </row>
    <row r="42" spans="2:8" ht="15.75" thickBot="1" x14ac:dyDescent="0.3">
      <c r="B42" s="13" t="s">
        <v>35</v>
      </c>
      <c r="C42" s="14">
        <f>SUM(C5:C38)</f>
        <v>7515</v>
      </c>
      <c r="D42" s="15">
        <f>SUM(D5:D41)</f>
        <v>7851</v>
      </c>
      <c r="E42" s="16"/>
      <c r="F42" s="22">
        <f>SUM(F5:F41)</f>
        <v>336</v>
      </c>
      <c r="H42" s="1"/>
    </row>
  </sheetData>
  <mergeCells count="1">
    <mergeCell ref="B3:F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2"/>
  <sheetViews>
    <sheetView workbookViewId="0">
      <selection activeCell="H22" sqref="H22"/>
    </sheetView>
  </sheetViews>
  <sheetFormatPr baseColWidth="10" defaultRowHeight="15" x14ac:dyDescent="0.25"/>
  <cols>
    <col min="2" max="2" width="20" bestFit="1" customWidth="1"/>
    <col min="5" max="5" width="4" customWidth="1"/>
    <col min="8" max="8" width="26.140625" customWidth="1"/>
  </cols>
  <sheetData>
    <row r="2" spans="2:6" ht="15.75" thickBot="1" x14ac:dyDescent="0.3"/>
    <row r="3" spans="2:6" ht="15.75" thickBot="1" x14ac:dyDescent="0.3">
      <c r="B3" s="33" t="s">
        <v>46</v>
      </c>
      <c r="C3" s="34"/>
      <c r="D3" s="34"/>
      <c r="E3" s="34"/>
      <c r="F3" s="35"/>
    </row>
    <row r="4" spans="2:6" x14ac:dyDescent="0.25">
      <c r="B4" s="2"/>
      <c r="C4" s="8">
        <v>2018</v>
      </c>
      <c r="D4" s="9">
        <v>2019</v>
      </c>
      <c r="E4" s="8"/>
      <c r="F4" s="10" t="s">
        <v>34</v>
      </c>
    </row>
    <row r="5" spans="2:6" x14ac:dyDescent="0.25">
      <c r="B5" s="17" t="s">
        <v>1</v>
      </c>
      <c r="C5" s="18">
        <v>85</v>
      </c>
      <c r="D5" s="19">
        <v>49</v>
      </c>
      <c r="E5" s="18"/>
      <c r="F5" s="20">
        <f t="shared" ref="F5:F41" si="0">D5-C5</f>
        <v>-36</v>
      </c>
    </row>
    <row r="6" spans="2:6" x14ac:dyDescent="0.25">
      <c r="B6" s="23" t="s">
        <v>2</v>
      </c>
      <c r="C6" s="24">
        <v>1031</v>
      </c>
      <c r="D6" s="25">
        <v>1364</v>
      </c>
      <c r="E6" s="24"/>
      <c r="F6" s="27">
        <f t="shared" si="0"/>
        <v>333</v>
      </c>
    </row>
    <row r="7" spans="2:6" x14ac:dyDescent="0.25">
      <c r="B7" s="23" t="s">
        <v>3</v>
      </c>
      <c r="C7" s="24">
        <v>293</v>
      </c>
      <c r="D7" s="25">
        <v>310</v>
      </c>
      <c r="E7" s="24"/>
      <c r="F7" s="27">
        <f t="shared" si="0"/>
        <v>17</v>
      </c>
    </row>
    <row r="8" spans="2:6" x14ac:dyDescent="0.25">
      <c r="B8" s="17" t="s">
        <v>4</v>
      </c>
      <c r="C8" s="18">
        <v>26</v>
      </c>
      <c r="D8" s="19">
        <v>14</v>
      </c>
      <c r="E8" s="18"/>
      <c r="F8" s="21">
        <f t="shared" si="0"/>
        <v>-12</v>
      </c>
    </row>
    <row r="9" spans="2:6" x14ac:dyDescent="0.25">
      <c r="B9" s="23" t="s">
        <v>5</v>
      </c>
      <c r="C9" s="24">
        <v>182</v>
      </c>
      <c r="D9" s="25">
        <v>309</v>
      </c>
      <c r="E9" s="24"/>
      <c r="F9" s="27">
        <f t="shared" si="0"/>
        <v>127</v>
      </c>
    </row>
    <row r="10" spans="2:6" x14ac:dyDescent="0.25">
      <c r="B10" s="23" t="s">
        <v>6</v>
      </c>
      <c r="C10" s="24">
        <v>186</v>
      </c>
      <c r="D10" s="25">
        <v>224</v>
      </c>
      <c r="E10" s="24"/>
      <c r="F10" s="27">
        <f t="shared" si="0"/>
        <v>38</v>
      </c>
    </row>
    <row r="11" spans="2:6" x14ac:dyDescent="0.25">
      <c r="B11" s="23" t="s">
        <v>7</v>
      </c>
      <c r="C11" s="24">
        <v>854</v>
      </c>
      <c r="D11" s="25">
        <v>901</v>
      </c>
      <c r="E11" s="24"/>
      <c r="F11" s="27">
        <f t="shared" si="0"/>
        <v>47</v>
      </c>
    </row>
    <row r="12" spans="2:6" x14ac:dyDescent="0.25">
      <c r="B12" s="17" t="s">
        <v>8</v>
      </c>
      <c r="C12" s="18">
        <v>40</v>
      </c>
      <c r="D12" s="19">
        <v>30</v>
      </c>
      <c r="E12" s="18"/>
      <c r="F12" s="21">
        <f t="shared" si="0"/>
        <v>-10</v>
      </c>
    </row>
    <row r="13" spans="2:6" x14ac:dyDescent="0.25">
      <c r="B13" s="23" t="s">
        <v>9</v>
      </c>
      <c r="C13" s="24">
        <v>440</v>
      </c>
      <c r="D13" s="25">
        <v>786</v>
      </c>
      <c r="E13" s="24"/>
      <c r="F13" s="27">
        <f t="shared" si="0"/>
        <v>346</v>
      </c>
    </row>
    <row r="14" spans="2:6" x14ac:dyDescent="0.25">
      <c r="B14" s="23" t="s">
        <v>10</v>
      </c>
      <c r="C14" s="24">
        <v>13</v>
      </c>
      <c r="D14" s="25">
        <v>24</v>
      </c>
      <c r="E14" s="24"/>
      <c r="F14" s="27">
        <f t="shared" si="0"/>
        <v>11</v>
      </c>
    </row>
    <row r="15" spans="2:6" x14ac:dyDescent="0.25">
      <c r="B15" s="23" t="s">
        <v>11</v>
      </c>
      <c r="C15" s="24">
        <v>295</v>
      </c>
      <c r="D15" s="25">
        <v>362</v>
      </c>
      <c r="E15" s="24"/>
      <c r="F15" s="27">
        <f t="shared" si="0"/>
        <v>67</v>
      </c>
    </row>
    <row r="16" spans="2:6" x14ac:dyDescent="0.25">
      <c r="B16" s="23" t="s">
        <v>12</v>
      </c>
      <c r="C16" s="24">
        <v>700</v>
      </c>
      <c r="D16" s="25">
        <v>969</v>
      </c>
      <c r="E16" s="24"/>
      <c r="F16" s="27">
        <f t="shared" si="0"/>
        <v>269</v>
      </c>
    </row>
    <row r="17" spans="2:6" x14ac:dyDescent="0.25">
      <c r="B17" s="17" t="s">
        <v>13</v>
      </c>
      <c r="C17" s="18">
        <v>106</v>
      </c>
      <c r="D17" s="19">
        <v>76</v>
      </c>
      <c r="E17" s="18"/>
      <c r="F17" s="21">
        <f t="shared" si="0"/>
        <v>-30</v>
      </c>
    </row>
    <row r="18" spans="2:6" x14ac:dyDescent="0.25">
      <c r="B18" s="17" t="s">
        <v>14</v>
      </c>
      <c r="C18" s="18">
        <v>42</v>
      </c>
      <c r="D18" s="19">
        <v>12</v>
      </c>
      <c r="E18" s="18"/>
      <c r="F18" s="21">
        <f t="shared" si="0"/>
        <v>-30</v>
      </c>
    </row>
    <row r="19" spans="2:6" x14ac:dyDescent="0.25">
      <c r="B19" s="17" t="s">
        <v>15</v>
      </c>
      <c r="C19" s="18">
        <v>25</v>
      </c>
      <c r="D19" s="19">
        <v>9</v>
      </c>
      <c r="E19" s="18"/>
      <c r="F19" s="21">
        <f t="shared" si="0"/>
        <v>-16</v>
      </c>
    </row>
    <row r="20" spans="2:6" x14ac:dyDescent="0.25">
      <c r="B20" s="23" t="s">
        <v>16</v>
      </c>
      <c r="C20" s="24">
        <v>1119</v>
      </c>
      <c r="D20" s="25">
        <v>1423</v>
      </c>
      <c r="E20" s="24"/>
      <c r="F20" s="27">
        <f t="shared" si="0"/>
        <v>304</v>
      </c>
    </row>
    <row r="21" spans="2:6" x14ac:dyDescent="0.25">
      <c r="B21" s="17" t="s">
        <v>17</v>
      </c>
      <c r="C21" s="18">
        <v>243</v>
      </c>
      <c r="D21" s="19">
        <v>241</v>
      </c>
      <c r="E21" s="18"/>
      <c r="F21" s="21">
        <f t="shared" si="0"/>
        <v>-2</v>
      </c>
    </row>
    <row r="22" spans="2:6" x14ac:dyDescent="0.25">
      <c r="B22" s="23" t="s">
        <v>18</v>
      </c>
      <c r="C22" s="24">
        <v>61</v>
      </c>
      <c r="D22" s="25">
        <v>73</v>
      </c>
      <c r="E22" s="24"/>
      <c r="F22" s="27">
        <f t="shared" si="0"/>
        <v>12</v>
      </c>
    </row>
    <row r="23" spans="2:6" x14ac:dyDescent="0.25">
      <c r="B23" s="23" t="s">
        <v>19</v>
      </c>
      <c r="C23" s="24">
        <v>12</v>
      </c>
      <c r="D23" s="25">
        <v>17</v>
      </c>
      <c r="E23" s="24"/>
      <c r="F23" s="27">
        <f t="shared" si="0"/>
        <v>5</v>
      </c>
    </row>
    <row r="24" spans="2:6" x14ac:dyDescent="0.25">
      <c r="B24" s="17" t="s">
        <v>20</v>
      </c>
      <c r="C24" s="18">
        <v>57</v>
      </c>
      <c r="D24" s="19">
        <v>0</v>
      </c>
      <c r="E24" s="18"/>
      <c r="F24" s="21">
        <f t="shared" si="0"/>
        <v>-57</v>
      </c>
    </row>
    <row r="25" spans="2:6" x14ac:dyDescent="0.25">
      <c r="B25" s="23" t="s">
        <v>21</v>
      </c>
      <c r="C25" s="24">
        <v>0</v>
      </c>
      <c r="D25" s="25">
        <v>6</v>
      </c>
      <c r="E25" s="24"/>
      <c r="F25" s="27">
        <f t="shared" si="0"/>
        <v>6</v>
      </c>
    </row>
    <row r="26" spans="2:6" x14ac:dyDescent="0.25">
      <c r="B26" s="23" t="s">
        <v>22</v>
      </c>
      <c r="C26" s="24">
        <v>0</v>
      </c>
      <c r="D26" s="25">
        <v>766</v>
      </c>
      <c r="E26" s="24"/>
      <c r="F26" s="27">
        <f t="shared" si="0"/>
        <v>766</v>
      </c>
    </row>
    <row r="27" spans="2:6" x14ac:dyDescent="0.25">
      <c r="B27" s="23" t="s">
        <v>23</v>
      </c>
      <c r="C27" s="24">
        <v>2</v>
      </c>
      <c r="D27" s="25">
        <v>21</v>
      </c>
      <c r="E27" s="24"/>
      <c r="F27" s="27">
        <f t="shared" si="0"/>
        <v>19</v>
      </c>
    </row>
    <row r="28" spans="2:6" x14ac:dyDescent="0.25">
      <c r="B28" s="17" t="s">
        <v>24</v>
      </c>
      <c r="C28" s="18">
        <v>7</v>
      </c>
      <c r="D28" s="19">
        <v>4</v>
      </c>
      <c r="E28" s="18"/>
      <c r="F28" s="21">
        <f t="shared" si="0"/>
        <v>-3</v>
      </c>
    </row>
    <row r="29" spans="2:6" x14ac:dyDescent="0.25">
      <c r="B29" s="17" t="s">
        <v>25</v>
      </c>
      <c r="C29" s="18">
        <v>21</v>
      </c>
      <c r="D29" s="19">
        <v>0</v>
      </c>
      <c r="E29" s="18"/>
      <c r="F29" s="21">
        <f t="shared" si="0"/>
        <v>-21</v>
      </c>
    </row>
    <row r="30" spans="2:6" x14ac:dyDescent="0.25">
      <c r="B30" s="17" t="s">
        <v>40</v>
      </c>
      <c r="C30" s="18">
        <v>5</v>
      </c>
      <c r="D30" s="19">
        <v>0</v>
      </c>
      <c r="E30" s="18"/>
      <c r="F30" s="21">
        <f t="shared" si="0"/>
        <v>-5</v>
      </c>
    </row>
    <row r="31" spans="2:6" x14ac:dyDescent="0.25">
      <c r="B31" s="17" t="s">
        <v>26</v>
      </c>
      <c r="C31" s="18">
        <v>18</v>
      </c>
      <c r="D31" s="19">
        <v>4</v>
      </c>
      <c r="E31" s="18"/>
      <c r="F31" s="21">
        <f t="shared" si="0"/>
        <v>-14</v>
      </c>
    </row>
    <row r="32" spans="2:6" x14ac:dyDescent="0.25">
      <c r="B32" s="17" t="s">
        <v>27</v>
      </c>
      <c r="C32" s="18">
        <v>18</v>
      </c>
      <c r="D32" s="19">
        <v>1</v>
      </c>
      <c r="E32" s="18"/>
      <c r="F32" s="21">
        <f t="shared" si="0"/>
        <v>-17</v>
      </c>
    </row>
    <row r="33" spans="2:8" x14ac:dyDescent="0.25">
      <c r="B33" s="23" t="s">
        <v>28</v>
      </c>
      <c r="C33" s="24">
        <v>0</v>
      </c>
      <c r="D33" s="25">
        <v>0</v>
      </c>
      <c r="E33" s="24"/>
      <c r="F33" s="27">
        <f t="shared" si="0"/>
        <v>0</v>
      </c>
    </row>
    <row r="34" spans="2:8" x14ac:dyDescent="0.25">
      <c r="B34" s="17" t="s">
        <v>29</v>
      </c>
      <c r="C34" s="18">
        <v>3</v>
      </c>
      <c r="D34" s="19">
        <v>0</v>
      </c>
      <c r="E34" s="18"/>
      <c r="F34" s="21">
        <f t="shared" si="0"/>
        <v>-3</v>
      </c>
    </row>
    <row r="35" spans="2:8" x14ac:dyDescent="0.25">
      <c r="B35" s="23" t="s">
        <v>30</v>
      </c>
      <c r="C35" s="24">
        <v>0</v>
      </c>
      <c r="D35" s="25">
        <v>0</v>
      </c>
      <c r="E35" s="24"/>
      <c r="F35" s="27">
        <f t="shared" si="0"/>
        <v>0</v>
      </c>
    </row>
    <row r="36" spans="2:8" x14ac:dyDescent="0.25">
      <c r="B36" s="23" t="s">
        <v>31</v>
      </c>
      <c r="C36" s="24">
        <v>0</v>
      </c>
      <c r="D36" s="25">
        <v>39</v>
      </c>
      <c r="E36" s="24"/>
      <c r="F36" s="27">
        <f t="shared" si="0"/>
        <v>39</v>
      </c>
    </row>
    <row r="37" spans="2:8" x14ac:dyDescent="0.25">
      <c r="B37" s="23" t="s">
        <v>32</v>
      </c>
      <c r="C37" s="24">
        <v>0</v>
      </c>
      <c r="D37" s="25">
        <v>61</v>
      </c>
      <c r="E37" s="24"/>
      <c r="F37" s="27">
        <f t="shared" si="0"/>
        <v>61</v>
      </c>
    </row>
    <row r="38" spans="2:8" x14ac:dyDescent="0.25">
      <c r="B38" s="23" t="s">
        <v>33</v>
      </c>
      <c r="C38" s="24">
        <v>5</v>
      </c>
      <c r="D38" s="25">
        <v>25</v>
      </c>
      <c r="E38" s="24"/>
      <c r="F38" s="27">
        <f t="shared" si="0"/>
        <v>20</v>
      </c>
    </row>
    <row r="39" spans="2:8" x14ac:dyDescent="0.25">
      <c r="B39" s="23" t="s">
        <v>37</v>
      </c>
      <c r="C39" s="24">
        <v>0</v>
      </c>
      <c r="D39" s="25">
        <v>2</v>
      </c>
      <c r="E39" s="24"/>
      <c r="F39" s="27">
        <f t="shared" si="0"/>
        <v>2</v>
      </c>
    </row>
    <row r="40" spans="2:8" x14ac:dyDescent="0.25">
      <c r="B40" s="23" t="s">
        <v>38</v>
      </c>
      <c r="C40" s="24">
        <v>0</v>
      </c>
      <c r="D40" s="25">
        <v>0</v>
      </c>
      <c r="E40" s="24"/>
      <c r="F40" s="27">
        <f t="shared" si="0"/>
        <v>0</v>
      </c>
    </row>
    <row r="41" spans="2:8" ht="15.75" thickBot="1" x14ac:dyDescent="0.3">
      <c r="B41" s="28" t="s">
        <v>39</v>
      </c>
      <c r="C41" s="29">
        <v>0</v>
      </c>
      <c r="D41" s="30">
        <v>0</v>
      </c>
      <c r="E41" s="24"/>
      <c r="F41" s="31">
        <f t="shared" si="0"/>
        <v>0</v>
      </c>
    </row>
    <row r="42" spans="2:8" ht="15.75" thickBot="1" x14ac:dyDescent="0.3">
      <c r="B42" s="13" t="s">
        <v>35</v>
      </c>
      <c r="C42" s="14">
        <f>SUM(C5:C38)</f>
        <v>5889</v>
      </c>
      <c r="D42" s="15">
        <f>SUM(D5:D41)</f>
        <v>8122</v>
      </c>
      <c r="E42" s="16"/>
      <c r="F42" s="22">
        <f>SUM(F5:F41)</f>
        <v>2233</v>
      </c>
      <c r="H42" s="1"/>
    </row>
  </sheetData>
  <mergeCells count="1">
    <mergeCell ref="B3:F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2"/>
  <sheetViews>
    <sheetView workbookViewId="0">
      <selection activeCell="H14" sqref="H14"/>
    </sheetView>
  </sheetViews>
  <sheetFormatPr baseColWidth="10" defaultRowHeight="15" x14ac:dyDescent="0.25"/>
  <cols>
    <col min="2" max="2" width="20" bestFit="1" customWidth="1"/>
    <col min="5" max="5" width="4" customWidth="1"/>
    <col min="8" max="8" width="26.140625" customWidth="1"/>
  </cols>
  <sheetData>
    <row r="2" spans="2:6" ht="15.75" thickBot="1" x14ac:dyDescent="0.3"/>
    <row r="3" spans="2:6" ht="15.75" thickBot="1" x14ac:dyDescent="0.3">
      <c r="B3" s="33" t="s">
        <v>47</v>
      </c>
      <c r="C3" s="34"/>
      <c r="D3" s="34"/>
      <c r="E3" s="34"/>
      <c r="F3" s="35"/>
    </row>
    <row r="4" spans="2:6" x14ac:dyDescent="0.25">
      <c r="B4" s="2"/>
      <c r="C4" s="8">
        <v>2018</v>
      </c>
      <c r="D4" s="9">
        <v>2019</v>
      </c>
      <c r="E4" s="8"/>
      <c r="F4" s="10" t="s">
        <v>34</v>
      </c>
    </row>
    <row r="5" spans="2:6" x14ac:dyDescent="0.25">
      <c r="B5" s="17" t="s">
        <v>1</v>
      </c>
      <c r="C5" s="18">
        <v>61</v>
      </c>
      <c r="D5" s="19">
        <v>19</v>
      </c>
      <c r="E5" s="18"/>
      <c r="F5" s="20">
        <f t="shared" ref="F5:F41" si="0">D5-C5</f>
        <v>-42</v>
      </c>
    </row>
    <row r="6" spans="2:6" x14ac:dyDescent="0.25">
      <c r="B6" s="17" t="s">
        <v>2</v>
      </c>
      <c r="C6" s="18">
        <v>870</v>
      </c>
      <c r="D6" s="19">
        <v>635</v>
      </c>
      <c r="E6" s="18"/>
      <c r="F6" s="21">
        <f t="shared" si="0"/>
        <v>-235</v>
      </c>
    </row>
    <row r="7" spans="2:6" x14ac:dyDescent="0.25">
      <c r="B7" s="17" t="s">
        <v>3</v>
      </c>
      <c r="C7" s="18">
        <v>263</v>
      </c>
      <c r="D7" s="19">
        <v>234</v>
      </c>
      <c r="E7" s="18"/>
      <c r="F7" s="21">
        <f t="shared" si="0"/>
        <v>-29</v>
      </c>
    </row>
    <row r="8" spans="2:6" x14ac:dyDescent="0.25">
      <c r="B8" s="17" t="s">
        <v>4</v>
      </c>
      <c r="C8" s="18">
        <v>19</v>
      </c>
      <c r="D8" s="19">
        <v>6</v>
      </c>
      <c r="E8" s="18"/>
      <c r="F8" s="21">
        <f t="shared" si="0"/>
        <v>-13</v>
      </c>
    </row>
    <row r="9" spans="2:6" x14ac:dyDescent="0.25">
      <c r="B9" s="23" t="s">
        <v>5</v>
      </c>
      <c r="C9" s="24">
        <v>57</v>
      </c>
      <c r="D9" s="25">
        <v>261</v>
      </c>
      <c r="E9" s="24"/>
      <c r="F9" s="27">
        <f t="shared" si="0"/>
        <v>204</v>
      </c>
    </row>
    <row r="10" spans="2:6" x14ac:dyDescent="0.25">
      <c r="B10" s="17" t="s">
        <v>6</v>
      </c>
      <c r="C10" s="18">
        <v>123</v>
      </c>
      <c r="D10" s="19">
        <v>63</v>
      </c>
      <c r="E10" s="18"/>
      <c r="F10" s="21">
        <f t="shared" si="0"/>
        <v>-60</v>
      </c>
    </row>
    <row r="11" spans="2:6" x14ac:dyDescent="0.25">
      <c r="B11" s="23" t="s">
        <v>7</v>
      </c>
      <c r="C11" s="24">
        <v>714</v>
      </c>
      <c r="D11" s="25">
        <v>789</v>
      </c>
      <c r="E11" s="24"/>
      <c r="F11" s="27">
        <f t="shared" si="0"/>
        <v>75</v>
      </c>
    </row>
    <row r="12" spans="2:6" x14ac:dyDescent="0.25">
      <c r="B12" s="17" t="s">
        <v>8</v>
      </c>
      <c r="C12" s="18">
        <v>27</v>
      </c>
      <c r="D12" s="19">
        <v>12</v>
      </c>
      <c r="E12" s="18"/>
      <c r="F12" s="21">
        <f t="shared" si="0"/>
        <v>-15</v>
      </c>
    </row>
    <row r="13" spans="2:6" x14ac:dyDescent="0.25">
      <c r="B13" s="23" t="s">
        <v>9</v>
      </c>
      <c r="C13" s="24">
        <v>560</v>
      </c>
      <c r="D13" s="25">
        <v>726</v>
      </c>
      <c r="E13" s="24"/>
      <c r="F13" s="27">
        <f t="shared" si="0"/>
        <v>166</v>
      </c>
    </row>
    <row r="14" spans="2:6" x14ac:dyDescent="0.25">
      <c r="B14" s="23" t="s">
        <v>10</v>
      </c>
      <c r="C14" s="24">
        <v>25</v>
      </c>
      <c r="D14" s="25">
        <v>29</v>
      </c>
      <c r="E14" s="24"/>
      <c r="F14" s="27">
        <f t="shared" si="0"/>
        <v>4</v>
      </c>
    </row>
    <row r="15" spans="2:6" x14ac:dyDescent="0.25">
      <c r="B15" s="17" t="s">
        <v>11</v>
      </c>
      <c r="C15" s="18">
        <v>436</v>
      </c>
      <c r="D15" s="19">
        <v>203</v>
      </c>
      <c r="E15" s="18"/>
      <c r="F15" s="21">
        <f t="shared" si="0"/>
        <v>-233</v>
      </c>
    </row>
    <row r="16" spans="2:6" x14ac:dyDescent="0.25">
      <c r="B16" s="23" t="s">
        <v>12</v>
      </c>
      <c r="C16" s="24">
        <v>655</v>
      </c>
      <c r="D16" s="25">
        <v>881</v>
      </c>
      <c r="E16" s="24"/>
      <c r="F16" s="27">
        <f t="shared" si="0"/>
        <v>226</v>
      </c>
    </row>
    <row r="17" spans="2:6" x14ac:dyDescent="0.25">
      <c r="B17" s="17" t="s">
        <v>13</v>
      </c>
      <c r="C17" s="18">
        <v>281</v>
      </c>
      <c r="D17" s="19">
        <v>97</v>
      </c>
      <c r="E17" s="18"/>
      <c r="F17" s="21">
        <f t="shared" si="0"/>
        <v>-184</v>
      </c>
    </row>
    <row r="18" spans="2:6" x14ac:dyDescent="0.25">
      <c r="B18" s="17" t="s">
        <v>14</v>
      </c>
      <c r="C18" s="18">
        <v>18</v>
      </c>
      <c r="D18" s="19">
        <v>2</v>
      </c>
      <c r="E18" s="18"/>
      <c r="F18" s="21">
        <f t="shared" si="0"/>
        <v>-16</v>
      </c>
    </row>
    <row r="19" spans="2:6" x14ac:dyDescent="0.25">
      <c r="B19" s="17" t="s">
        <v>15</v>
      </c>
      <c r="C19" s="18">
        <v>25</v>
      </c>
      <c r="D19" s="19">
        <v>2</v>
      </c>
      <c r="E19" s="18"/>
      <c r="F19" s="21">
        <f t="shared" si="0"/>
        <v>-23</v>
      </c>
    </row>
    <row r="20" spans="2:6" x14ac:dyDescent="0.25">
      <c r="B20" s="17" t="s">
        <v>16</v>
      </c>
      <c r="C20" s="18">
        <v>977</v>
      </c>
      <c r="D20" s="19">
        <v>833</v>
      </c>
      <c r="E20" s="18"/>
      <c r="F20" s="21">
        <f t="shared" si="0"/>
        <v>-144</v>
      </c>
    </row>
    <row r="21" spans="2:6" x14ac:dyDescent="0.25">
      <c r="B21" s="17" t="s">
        <v>17</v>
      </c>
      <c r="C21" s="18">
        <v>241</v>
      </c>
      <c r="D21" s="19">
        <v>106</v>
      </c>
      <c r="E21" s="18"/>
      <c r="F21" s="21">
        <f t="shared" si="0"/>
        <v>-135</v>
      </c>
    </row>
    <row r="22" spans="2:6" x14ac:dyDescent="0.25">
      <c r="B22" s="17" t="s">
        <v>18</v>
      </c>
      <c r="C22" s="18">
        <v>43</v>
      </c>
      <c r="D22" s="19">
        <v>15</v>
      </c>
      <c r="E22" s="18"/>
      <c r="F22" s="21">
        <f t="shared" si="0"/>
        <v>-28</v>
      </c>
    </row>
    <row r="23" spans="2:6" x14ac:dyDescent="0.25">
      <c r="B23" s="17" t="s">
        <v>19</v>
      </c>
      <c r="C23" s="18">
        <v>7</v>
      </c>
      <c r="D23" s="19">
        <v>6</v>
      </c>
      <c r="E23" s="18"/>
      <c r="F23" s="21">
        <f t="shared" si="0"/>
        <v>-1</v>
      </c>
    </row>
    <row r="24" spans="2:6" x14ac:dyDescent="0.25">
      <c r="B24" s="17" t="s">
        <v>20</v>
      </c>
      <c r="C24" s="18">
        <v>43</v>
      </c>
      <c r="D24" s="19">
        <v>0</v>
      </c>
      <c r="E24" s="18"/>
      <c r="F24" s="21">
        <f t="shared" si="0"/>
        <v>-43</v>
      </c>
    </row>
    <row r="25" spans="2:6" x14ac:dyDescent="0.25">
      <c r="B25" s="23" t="s">
        <v>21</v>
      </c>
      <c r="C25" s="24">
        <v>0</v>
      </c>
      <c r="D25" s="25">
        <v>4</v>
      </c>
      <c r="E25" s="24"/>
      <c r="F25" s="27">
        <f t="shared" si="0"/>
        <v>4</v>
      </c>
    </row>
    <row r="26" spans="2:6" x14ac:dyDescent="0.25">
      <c r="B26" s="23" t="s">
        <v>22</v>
      </c>
      <c r="C26" s="24">
        <v>0</v>
      </c>
      <c r="D26" s="25">
        <v>1770</v>
      </c>
      <c r="E26" s="24"/>
      <c r="F26" s="27">
        <f t="shared" si="0"/>
        <v>1770</v>
      </c>
    </row>
    <row r="27" spans="2:6" x14ac:dyDescent="0.25">
      <c r="B27" s="17" t="s">
        <v>23</v>
      </c>
      <c r="C27" s="18">
        <v>2</v>
      </c>
      <c r="D27" s="19">
        <v>0</v>
      </c>
      <c r="E27" s="18"/>
      <c r="F27" s="21">
        <f t="shared" si="0"/>
        <v>-2</v>
      </c>
    </row>
    <row r="28" spans="2:6" x14ac:dyDescent="0.25">
      <c r="B28" s="17" t="s">
        <v>24</v>
      </c>
      <c r="C28" s="18">
        <v>3</v>
      </c>
      <c r="D28" s="19">
        <v>0</v>
      </c>
      <c r="E28" s="18"/>
      <c r="F28" s="21">
        <f t="shared" si="0"/>
        <v>-3</v>
      </c>
    </row>
    <row r="29" spans="2:6" x14ac:dyDescent="0.25">
      <c r="B29" s="17" t="s">
        <v>25</v>
      </c>
      <c r="C29" s="18">
        <v>8</v>
      </c>
      <c r="D29" s="19">
        <v>4</v>
      </c>
      <c r="E29" s="18"/>
      <c r="F29" s="21">
        <f t="shared" si="0"/>
        <v>-4</v>
      </c>
    </row>
    <row r="30" spans="2:6" x14ac:dyDescent="0.25">
      <c r="B30" s="17" t="s">
        <v>40</v>
      </c>
      <c r="C30" s="18">
        <v>5</v>
      </c>
      <c r="D30" s="19">
        <v>0</v>
      </c>
      <c r="E30" s="18"/>
      <c r="F30" s="21">
        <f t="shared" si="0"/>
        <v>-5</v>
      </c>
    </row>
    <row r="31" spans="2:6" x14ac:dyDescent="0.25">
      <c r="B31" s="17" t="s">
        <v>26</v>
      </c>
      <c r="C31" s="18">
        <v>44</v>
      </c>
      <c r="D31" s="19">
        <v>7</v>
      </c>
      <c r="E31" s="18"/>
      <c r="F31" s="21">
        <f t="shared" si="0"/>
        <v>-37</v>
      </c>
    </row>
    <row r="32" spans="2:6" x14ac:dyDescent="0.25">
      <c r="B32" s="17" t="s">
        <v>27</v>
      </c>
      <c r="C32" s="18">
        <v>8</v>
      </c>
      <c r="D32" s="19">
        <v>0</v>
      </c>
      <c r="E32" s="18"/>
      <c r="F32" s="21">
        <f t="shared" si="0"/>
        <v>-8</v>
      </c>
    </row>
    <row r="33" spans="2:8" x14ac:dyDescent="0.25">
      <c r="B33" s="23" t="s">
        <v>28</v>
      </c>
      <c r="C33" s="24">
        <v>0</v>
      </c>
      <c r="D33" s="25">
        <v>0</v>
      </c>
      <c r="E33" s="24"/>
      <c r="F33" s="27">
        <f t="shared" si="0"/>
        <v>0</v>
      </c>
    </row>
    <row r="34" spans="2:8" x14ac:dyDescent="0.25">
      <c r="B34" s="17" t="s">
        <v>29</v>
      </c>
      <c r="C34" s="18">
        <v>2</v>
      </c>
      <c r="D34" s="19">
        <v>0</v>
      </c>
      <c r="E34" s="18"/>
      <c r="F34" s="21">
        <f t="shared" si="0"/>
        <v>-2</v>
      </c>
    </row>
    <row r="35" spans="2:8" x14ac:dyDescent="0.25">
      <c r="B35" s="23" t="s">
        <v>30</v>
      </c>
      <c r="C35" s="24">
        <v>0</v>
      </c>
      <c r="D35" s="25">
        <v>0</v>
      </c>
      <c r="E35" s="24"/>
      <c r="F35" s="27">
        <f t="shared" si="0"/>
        <v>0</v>
      </c>
    </row>
    <row r="36" spans="2:8" x14ac:dyDescent="0.25">
      <c r="B36" s="23" t="s">
        <v>31</v>
      </c>
      <c r="C36" s="24">
        <v>0</v>
      </c>
      <c r="D36" s="25">
        <v>13</v>
      </c>
      <c r="E36" s="24"/>
      <c r="F36" s="27">
        <f t="shared" si="0"/>
        <v>13</v>
      </c>
    </row>
    <row r="37" spans="2:8" x14ac:dyDescent="0.25">
      <c r="B37" s="23" t="s">
        <v>32</v>
      </c>
      <c r="C37" s="24">
        <v>0</v>
      </c>
      <c r="D37" s="25">
        <v>0</v>
      </c>
      <c r="E37" s="24"/>
      <c r="F37" s="27">
        <f t="shared" si="0"/>
        <v>0</v>
      </c>
    </row>
    <row r="38" spans="2:8" x14ac:dyDescent="0.25">
      <c r="B38" s="23" t="s">
        <v>33</v>
      </c>
      <c r="C38" s="24">
        <v>14</v>
      </c>
      <c r="D38" s="25">
        <v>17</v>
      </c>
      <c r="E38" s="24"/>
      <c r="F38" s="27">
        <f t="shared" si="0"/>
        <v>3</v>
      </c>
    </row>
    <row r="39" spans="2:8" x14ac:dyDescent="0.25">
      <c r="B39" s="23" t="s">
        <v>37</v>
      </c>
      <c r="C39" s="24">
        <v>0</v>
      </c>
      <c r="D39" s="25">
        <v>0</v>
      </c>
      <c r="E39" s="24"/>
      <c r="F39" s="27">
        <f t="shared" si="0"/>
        <v>0</v>
      </c>
    </row>
    <row r="40" spans="2:8" x14ac:dyDescent="0.25">
      <c r="B40" s="23" t="s">
        <v>38</v>
      </c>
      <c r="C40" s="24">
        <v>0</v>
      </c>
      <c r="D40" s="25">
        <v>0</v>
      </c>
      <c r="E40" s="24"/>
      <c r="F40" s="27">
        <f t="shared" si="0"/>
        <v>0</v>
      </c>
    </row>
    <row r="41" spans="2:8" ht="15.75" thickBot="1" x14ac:dyDescent="0.3">
      <c r="B41" s="28" t="s">
        <v>39</v>
      </c>
      <c r="C41" s="29">
        <v>0</v>
      </c>
      <c r="D41" s="30">
        <v>0</v>
      </c>
      <c r="E41" s="24"/>
      <c r="F41" s="31">
        <f t="shared" si="0"/>
        <v>0</v>
      </c>
    </row>
    <row r="42" spans="2:8" ht="15.75" thickBot="1" x14ac:dyDescent="0.3">
      <c r="B42" s="13" t="s">
        <v>35</v>
      </c>
      <c r="C42" s="14">
        <f>SUM(C5:C38)</f>
        <v>5531</v>
      </c>
      <c r="D42" s="15">
        <f>SUM(D5:D41)</f>
        <v>6734</v>
      </c>
      <c r="E42" s="16"/>
      <c r="F42" s="22">
        <f>SUM(F5:F41)</f>
        <v>1203</v>
      </c>
      <c r="H42" s="1"/>
    </row>
  </sheetData>
  <mergeCells count="1">
    <mergeCell ref="B3:F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2"/>
  <sheetViews>
    <sheetView workbookViewId="0">
      <selection activeCell="A13" sqref="A13:XFD13"/>
    </sheetView>
  </sheetViews>
  <sheetFormatPr baseColWidth="10" defaultRowHeight="15" x14ac:dyDescent="0.25"/>
  <cols>
    <col min="2" max="2" width="20" bestFit="1" customWidth="1"/>
    <col min="5" max="5" width="4" customWidth="1"/>
    <col min="8" max="8" width="26.140625" customWidth="1"/>
  </cols>
  <sheetData>
    <row r="2" spans="2:6" ht="15.75" thickBot="1" x14ac:dyDescent="0.3"/>
    <row r="3" spans="2:6" ht="15.75" thickBot="1" x14ac:dyDescent="0.3">
      <c r="B3" s="33" t="s">
        <v>48</v>
      </c>
      <c r="C3" s="34"/>
      <c r="D3" s="34"/>
      <c r="E3" s="34"/>
      <c r="F3" s="35"/>
    </row>
    <row r="4" spans="2:6" x14ac:dyDescent="0.25">
      <c r="B4" s="2"/>
      <c r="C4" s="8">
        <v>2018</v>
      </c>
      <c r="D4" s="9">
        <v>2019</v>
      </c>
      <c r="E4" s="8"/>
      <c r="F4" s="10" t="s">
        <v>34</v>
      </c>
    </row>
    <row r="5" spans="2:6" x14ac:dyDescent="0.25">
      <c r="B5" s="17" t="s">
        <v>1</v>
      </c>
      <c r="C5" s="18">
        <v>161</v>
      </c>
      <c r="D5" s="19">
        <v>107</v>
      </c>
      <c r="E5" s="18"/>
      <c r="F5" s="20">
        <f t="shared" ref="F5:F41" si="0">D5-C5</f>
        <v>-54</v>
      </c>
    </row>
    <row r="6" spans="2:6" x14ac:dyDescent="0.25">
      <c r="B6" s="17" t="s">
        <v>2</v>
      </c>
      <c r="C6" s="18">
        <v>1643</v>
      </c>
      <c r="D6" s="19">
        <v>1507</v>
      </c>
      <c r="E6" s="18"/>
      <c r="F6" s="21">
        <f t="shared" si="0"/>
        <v>-136</v>
      </c>
    </row>
    <row r="7" spans="2:6" x14ac:dyDescent="0.25">
      <c r="B7" s="17" t="s">
        <v>3</v>
      </c>
      <c r="C7" s="18">
        <v>439</v>
      </c>
      <c r="D7" s="19">
        <v>253</v>
      </c>
      <c r="E7" s="18"/>
      <c r="F7" s="21">
        <f t="shared" si="0"/>
        <v>-186</v>
      </c>
    </row>
    <row r="8" spans="2:6" x14ac:dyDescent="0.25">
      <c r="B8" s="17" t="s">
        <v>4</v>
      </c>
      <c r="C8" s="18">
        <v>18</v>
      </c>
      <c r="D8" s="19">
        <v>14</v>
      </c>
      <c r="E8" s="18"/>
      <c r="F8" s="21">
        <f t="shared" si="0"/>
        <v>-4</v>
      </c>
    </row>
    <row r="9" spans="2:6" x14ac:dyDescent="0.25">
      <c r="B9" s="23" t="s">
        <v>5</v>
      </c>
      <c r="C9" s="24">
        <v>204</v>
      </c>
      <c r="D9" s="25">
        <v>218</v>
      </c>
      <c r="E9" s="24"/>
      <c r="F9" s="27">
        <f t="shared" si="0"/>
        <v>14</v>
      </c>
    </row>
    <row r="10" spans="2:6" x14ac:dyDescent="0.25">
      <c r="B10" s="17" t="s">
        <v>6</v>
      </c>
      <c r="C10" s="18">
        <v>545</v>
      </c>
      <c r="D10" s="19">
        <v>434</v>
      </c>
      <c r="E10" s="18"/>
      <c r="F10" s="21">
        <f t="shared" si="0"/>
        <v>-111</v>
      </c>
    </row>
    <row r="11" spans="2:6" x14ac:dyDescent="0.25">
      <c r="B11" s="17" t="s">
        <v>7</v>
      </c>
      <c r="C11" s="18">
        <v>1254</v>
      </c>
      <c r="D11" s="19">
        <v>731</v>
      </c>
      <c r="E11" s="18"/>
      <c r="F11" s="21">
        <f t="shared" si="0"/>
        <v>-523</v>
      </c>
    </row>
    <row r="12" spans="2:6" x14ac:dyDescent="0.25">
      <c r="B12" s="17" t="s">
        <v>8</v>
      </c>
      <c r="C12" s="18">
        <v>45</v>
      </c>
      <c r="D12" s="19">
        <v>34</v>
      </c>
      <c r="E12" s="18"/>
      <c r="F12" s="21">
        <f t="shared" si="0"/>
        <v>-11</v>
      </c>
    </row>
    <row r="13" spans="2:6" x14ac:dyDescent="0.25">
      <c r="B13" s="23" t="s">
        <v>9</v>
      </c>
      <c r="C13" s="24">
        <v>585</v>
      </c>
      <c r="D13" s="25">
        <v>753</v>
      </c>
      <c r="E13" s="24"/>
      <c r="F13" s="27">
        <f t="shared" si="0"/>
        <v>168</v>
      </c>
    </row>
    <row r="14" spans="2:6" x14ac:dyDescent="0.25">
      <c r="B14" s="23" t="s">
        <v>10</v>
      </c>
      <c r="C14" s="24">
        <v>12</v>
      </c>
      <c r="D14" s="25">
        <v>13</v>
      </c>
      <c r="E14" s="24"/>
      <c r="F14" s="27">
        <f t="shared" si="0"/>
        <v>1</v>
      </c>
    </row>
    <row r="15" spans="2:6" x14ac:dyDescent="0.25">
      <c r="B15" s="17" t="s">
        <v>11</v>
      </c>
      <c r="C15" s="18">
        <v>269</v>
      </c>
      <c r="D15" s="19">
        <v>214</v>
      </c>
      <c r="E15" s="18"/>
      <c r="F15" s="21">
        <f t="shared" si="0"/>
        <v>-55</v>
      </c>
    </row>
    <row r="16" spans="2:6" x14ac:dyDescent="0.25">
      <c r="B16" s="23" t="s">
        <v>12</v>
      </c>
      <c r="C16" s="24">
        <v>1493</v>
      </c>
      <c r="D16" s="25">
        <v>1525</v>
      </c>
      <c r="E16" s="24"/>
      <c r="F16" s="27">
        <f t="shared" si="0"/>
        <v>32</v>
      </c>
    </row>
    <row r="17" spans="2:6" x14ac:dyDescent="0.25">
      <c r="B17" s="23" t="s">
        <v>13</v>
      </c>
      <c r="C17" s="24">
        <v>87</v>
      </c>
      <c r="D17" s="25">
        <v>111</v>
      </c>
      <c r="E17" s="24"/>
      <c r="F17" s="27">
        <f t="shared" si="0"/>
        <v>24</v>
      </c>
    </row>
    <row r="18" spans="2:6" x14ac:dyDescent="0.25">
      <c r="B18" s="17" t="s">
        <v>14</v>
      </c>
      <c r="C18" s="18">
        <v>64</v>
      </c>
      <c r="D18" s="19">
        <v>6</v>
      </c>
      <c r="E18" s="18"/>
      <c r="F18" s="21">
        <f t="shared" si="0"/>
        <v>-58</v>
      </c>
    </row>
    <row r="19" spans="2:6" x14ac:dyDescent="0.25">
      <c r="B19" s="17" t="s">
        <v>15</v>
      </c>
      <c r="C19" s="18">
        <v>32</v>
      </c>
      <c r="D19" s="19">
        <v>4</v>
      </c>
      <c r="E19" s="18"/>
      <c r="F19" s="21">
        <f t="shared" si="0"/>
        <v>-28</v>
      </c>
    </row>
    <row r="20" spans="2:6" x14ac:dyDescent="0.25">
      <c r="B20" s="17" t="s">
        <v>16</v>
      </c>
      <c r="C20" s="18">
        <v>1077</v>
      </c>
      <c r="D20" s="19">
        <v>1036</v>
      </c>
      <c r="E20" s="18"/>
      <c r="F20" s="21">
        <f t="shared" si="0"/>
        <v>-41</v>
      </c>
    </row>
    <row r="21" spans="2:6" x14ac:dyDescent="0.25">
      <c r="B21" s="17" t="s">
        <v>17</v>
      </c>
      <c r="C21" s="18">
        <v>254</v>
      </c>
      <c r="D21" s="19">
        <v>216</v>
      </c>
      <c r="E21" s="18"/>
      <c r="F21" s="21">
        <f t="shared" si="0"/>
        <v>-38</v>
      </c>
    </row>
    <row r="22" spans="2:6" x14ac:dyDescent="0.25">
      <c r="B22" s="17" t="s">
        <v>18</v>
      </c>
      <c r="C22" s="18">
        <v>54</v>
      </c>
      <c r="D22" s="19">
        <v>52</v>
      </c>
      <c r="E22" s="18"/>
      <c r="F22" s="21">
        <f t="shared" si="0"/>
        <v>-2</v>
      </c>
    </row>
    <row r="23" spans="2:6" x14ac:dyDescent="0.25">
      <c r="B23" s="17" t="s">
        <v>19</v>
      </c>
      <c r="C23" s="18">
        <v>17</v>
      </c>
      <c r="D23" s="19">
        <v>8</v>
      </c>
      <c r="E23" s="18"/>
      <c r="F23" s="21">
        <f t="shared" si="0"/>
        <v>-9</v>
      </c>
    </row>
    <row r="24" spans="2:6" x14ac:dyDescent="0.25">
      <c r="B24" s="17" t="s">
        <v>20</v>
      </c>
      <c r="C24" s="18">
        <v>106</v>
      </c>
      <c r="D24" s="19">
        <v>0</v>
      </c>
      <c r="E24" s="18"/>
      <c r="F24" s="21">
        <f t="shared" si="0"/>
        <v>-106</v>
      </c>
    </row>
    <row r="25" spans="2:6" x14ac:dyDescent="0.25">
      <c r="B25" s="23" t="s">
        <v>21</v>
      </c>
      <c r="C25" s="24">
        <v>0</v>
      </c>
      <c r="D25" s="25">
        <v>4</v>
      </c>
      <c r="E25" s="24"/>
      <c r="F25" s="27">
        <f t="shared" si="0"/>
        <v>4</v>
      </c>
    </row>
    <row r="26" spans="2:6" x14ac:dyDescent="0.25">
      <c r="B26" s="23" t="s">
        <v>22</v>
      </c>
      <c r="C26" s="24">
        <v>0</v>
      </c>
      <c r="D26" s="25">
        <v>929</v>
      </c>
      <c r="E26" s="24"/>
      <c r="F26" s="27">
        <f t="shared" si="0"/>
        <v>929</v>
      </c>
    </row>
    <row r="27" spans="2:6" x14ac:dyDescent="0.25">
      <c r="B27" s="17" t="s">
        <v>23</v>
      </c>
      <c r="C27" s="18">
        <v>16</v>
      </c>
      <c r="D27" s="19">
        <v>0</v>
      </c>
      <c r="E27" s="18"/>
      <c r="F27" s="21">
        <f t="shared" si="0"/>
        <v>-16</v>
      </c>
    </row>
    <row r="28" spans="2:6" x14ac:dyDescent="0.25">
      <c r="B28" s="23" t="s">
        <v>24</v>
      </c>
      <c r="C28" s="24">
        <v>2</v>
      </c>
      <c r="D28" s="25">
        <v>33</v>
      </c>
      <c r="E28" s="24"/>
      <c r="F28" s="27">
        <f t="shared" si="0"/>
        <v>31</v>
      </c>
    </row>
    <row r="29" spans="2:6" x14ac:dyDescent="0.25">
      <c r="B29" s="17" t="s">
        <v>25</v>
      </c>
      <c r="C29" s="18">
        <v>14</v>
      </c>
      <c r="D29" s="19">
        <v>0</v>
      </c>
      <c r="E29" s="18"/>
      <c r="F29" s="21">
        <f t="shared" si="0"/>
        <v>-14</v>
      </c>
    </row>
    <row r="30" spans="2:6" x14ac:dyDescent="0.25">
      <c r="B30" s="17" t="s">
        <v>40</v>
      </c>
      <c r="C30" s="18">
        <v>4</v>
      </c>
      <c r="D30" s="19">
        <v>2</v>
      </c>
      <c r="E30" s="18"/>
      <c r="F30" s="21">
        <f t="shared" si="0"/>
        <v>-2</v>
      </c>
    </row>
    <row r="31" spans="2:6" x14ac:dyDescent="0.25">
      <c r="B31" s="17" t="s">
        <v>26</v>
      </c>
      <c r="C31" s="18">
        <v>20</v>
      </c>
      <c r="D31" s="19">
        <v>0</v>
      </c>
      <c r="E31" s="18"/>
      <c r="F31" s="21">
        <f t="shared" si="0"/>
        <v>-20</v>
      </c>
    </row>
    <row r="32" spans="2:6" x14ac:dyDescent="0.25">
      <c r="B32" s="17" t="s">
        <v>27</v>
      </c>
      <c r="C32" s="18">
        <v>33</v>
      </c>
      <c r="D32" s="19">
        <v>0</v>
      </c>
      <c r="E32" s="18"/>
      <c r="F32" s="21">
        <f t="shared" si="0"/>
        <v>-33</v>
      </c>
    </row>
    <row r="33" spans="2:8" x14ac:dyDescent="0.25">
      <c r="B33" s="23" t="s">
        <v>28</v>
      </c>
      <c r="C33" s="24">
        <v>0</v>
      </c>
      <c r="D33" s="25">
        <v>1</v>
      </c>
      <c r="E33" s="24"/>
      <c r="F33" s="27">
        <f t="shared" si="0"/>
        <v>1</v>
      </c>
    </row>
    <row r="34" spans="2:8" x14ac:dyDescent="0.25">
      <c r="B34" s="17" t="s">
        <v>29</v>
      </c>
      <c r="C34" s="18">
        <v>1</v>
      </c>
      <c r="D34" s="19">
        <v>0</v>
      </c>
      <c r="E34" s="18"/>
      <c r="F34" s="21">
        <f t="shared" si="0"/>
        <v>-1</v>
      </c>
    </row>
    <row r="35" spans="2:8" x14ac:dyDescent="0.25">
      <c r="B35" s="23" t="s">
        <v>30</v>
      </c>
      <c r="C35" s="24">
        <v>0</v>
      </c>
      <c r="D35" s="25">
        <v>0</v>
      </c>
      <c r="E35" s="24"/>
      <c r="F35" s="27">
        <f t="shared" si="0"/>
        <v>0</v>
      </c>
    </row>
    <row r="36" spans="2:8" x14ac:dyDescent="0.25">
      <c r="B36" s="23" t="s">
        <v>31</v>
      </c>
      <c r="C36" s="24">
        <v>0</v>
      </c>
      <c r="D36" s="25">
        <v>38</v>
      </c>
      <c r="E36" s="24"/>
      <c r="F36" s="27">
        <f t="shared" si="0"/>
        <v>38</v>
      </c>
    </row>
    <row r="37" spans="2:8" x14ac:dyDescent="0.25">
      <c r="B37" s="23" t="s">
        <v>32</v>
      </c>
      <c r="C37" s="24">
        <v>0</v>
      </c>
      <c r="D37" s="25">
        <v>65</v>
      </c>
      <c r="E37" s="24"/>
      <c r="F37" s="27">
        <f t="shared" si="0"/>
        <v>65</v>
      </c>
    </row>
    <row r="38" spans="2:8" x14ac:dyDescent="0.25">
      <c r="B38" s="23" t="s">
        <v>33</v>
      </c>
      <c r="C38" s="24">
        <v>5</v>
      </c>
      <c r="D38" s="25">
        <v>15</v>
      </c>
      <c r="E38" s="24"/>
      <c r="F38" s="27">
        <f t="shared" si="0"/>
        <v>10</v>
      </c>
    </row>
    <row r="39" spans="2:8" x14ac:dyDescent="0.25">
      <c r="B39" s="23" t="s">
        <v>37</v>
      </c>
      <c r="C39" s="24">
        <v>2</v>
      </c>
      <c r="D39" s="25">
        <v>11</v>
      </c>
      <c r="E39" s="24"/>
      <c r="F39" s="27">
        <f t="shared" si="0"/>
        <v>9</v>
      </c>
    </row>
    <row r="40" spans="2:8" x14ac:dyDescent="0.25">
      <c r="B40" s="23" t="s">
        <v>38</v>
      </c>
      <c r="C40" s="24">
        <v>0</v>
      </c>
      <c r="D40" s="25">
        <v>0</v>
      </c>
      <c r="E40" s="24"/>
      <c r="F40" s="27">
        <f t="shared" si="0"/>
        <v>0</v>
      </c>
    </row>
    <row r="41" spans="2:8" ht="15.75" thickBot="1" x14ac:dyDescent="0.3">
      <c r="B41" s="28" t="s">
        <v>39</v>
      </c>
      <c r="C41" s="29">
        <v>0</v>
      </c>
      <c r="D41" s="30">
        <v>0</v>
      </c>
      <c r="E41" s="24"/>
      <c r="F41" s="31">
        <f t="shared" si="0"/>
        <v>0</v>
      </c>
    </row>
    <row r="42" spans="2:8" ht="15.75" thickBot="1" x14ac:dyDescent="0.3">
      <c r="B42" s="13" t="s">
        <v>35</v>
      </c>
      <c r="C42" s="14">
        <f>SUM(C5:C38)</f>
        <v>8454</v>
      </c>
      <c r="D42" s="15">
        <f>SUM(D5:D41)</f>
        <v>8334</v>
      </c>
      <c r="E42" s="16"/>
      <c r="F42" s="32">
        <f>SUM(F5:F41)</f>
        <v>-122</v>
      </c>
      <c r="H42" s="1"/>
    </row>
  </sheetData>
  <mergeCells count="1">
    <mergeCell ref="B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Suba</vt:lpstr>
      <vt:lpstr>Salitre</vt:lpstr>
      <vt:lpstr>Américas</vt:lpstr>
      <vt:lpstr>Bulevar</vt:lpstr>
      <vt:lpstr>Villavo</vt:lpstr>
      <vt:lpstr>Plazuela</vt:lpstr>
      <vt:lpstr>Occidente</vt:lpstr>
      <vt:lpstr>Palatino</vt:lpstr>
      <vt:lpstr>Tintal</vt:lpstr>
      <vt:lpstr>Unisur</vt:lpstr>
      <vt:lpstr>Terminal</vt:lpstr>
      <vt:lpstr>Sabana</vt:lpstr>
      <vt:lpstr>Imax</vt:lpstr>
      <vt:lpstr>Iwana</vt:lpstr>
      <vt:lpstr>Bima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Montenegro</dc:creator>
  <cp:lastModifiedBy>Mercadeo</cp:lastModifiedBy>
  <dcterms:created xsi:type="dcterms:W3CDTF">2019-08-27T14:47:47Z</dcterms:created>
  <dcterms:modified xsi:type="dcterms:W3CDTF">2019-09-06T15:00:05Z</dcterms:modified>
</cp:coreProperties>
</file>